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 자료\4. 영종구 사무공간 재배치(보건소)\5. 공사(철쭉관)\"/>
    </mc:Choice>
  </mc:AlternateContent>
  <xr:revisionPtr revIDLastSave="0" documentId="13_ncr:1_{0417E1D7-8704-4E9E-AB0F-3A828487223E}" xr6:coauthVersionLast="47" xr6:coauthVersionMax="47" xr10:uidLastSave="{00000000-0000-0000-0000-000000000000}"/>
  <bookViews>
    <workbookView xWindow="3825" yWindow="420" windowWidth="24795" windowHeight="14130" xr2:uid="{C90FA601-A0F3-4231-8D22-097986612221}"/>
  </bookViews>
  <sheets>
    <sheet name="원가(건축+기계)" sheetId="12" r:id="rId1"/>
    <sheet name="공종별집계표(건축)" sheetId="9" r:id="rId2"/>
    <sheet name="공종별집계표(기계)" sheetId="10" r:id="rId3"/>
    <sheet name="공종별내역서(건축)" sheetId="8" r:id="rId4"/>
    <sheet name="공종별내역서(기계)" sheetId="1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dfdfe" hidden="1">#REF!</definedName>
    <definedName name="_1_0_0_F" hidden="1">[2]표지!#REF!</definedName>
    <definedName name="_2309f" hidden="1">#REF!</definedName>
    <definedName name="_23fil" hidden="1">#REF!</definedName>
    <definedName name="_23i99" hidden="1">#REF!</definedName>
    <definedName name="_24342" hidden="1">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#REF!</definedName>
    <definedName name="_kill" hidden="1">#REF!</definedName>
    <definedName name="_KK2" hidden="1">#REF!</definedName>
    <definedName name="_KK3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Out" hidden="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A1_00근거" localSheetId="4" hidden="1">{#N/A,#N/A,FALSE,"단축1";#N/A,#N/A,FALSE,"단축2";#N/A,#N/A,FALSE,"단축3";#N/A,#N/A,FALSE,"장축";#N/A,#N/A,FALSE,"4WD"}</definedName>
    <definedName name="A1_00근거" hidden="1">{#N/A,#N/A,FALSE,"단축1";#N/A,#N/A,FALSE,"단축2";#N/A,#N/A,FALSE,"단축3";#N/A,#N/A,FALSE,"장축";#N/A,#N/A,FALSE,"4WD"}</definedName>
    <definedName name="A1C1" hidden="1">#REF!</definedName>
    <definedName name="AAAA">[3]단가대비표!$A$3:$N$420</definedName>
    <definedName name="AccessDatabase" hidden="1">"C:\My Documents\북부수도사업소\전원차단장치\전원차~1\전원차단장치 내역서 03월06일.mdb"</definedName>
    <definedName name="ADFV" localSheetId="4" hidden="1">{#N/A,#N/A,FALSE,"전력간선"}</definedName>
    <definedName name="ADFV" hidden="1">{#N/A,#N/A,FALSE,"전력간선"}</definedName>
    <definedName name="ADSDF" localSheetId="4" hidden="1">{#N/A,#N/A,TRUE,"Y생산";#N/A,#N/A,TRUE,"Y판매";#N/A,#N/A,TRUE,"Y총물량";#N/A,#N/A,TRUE,"Y능력";#N/A,#N/A,TRUE,"YKD"}</definedName>
    <definedName name="ADSDF" hidden="1">{#N/A,#N/A,TRUE,"Y생산";#N/A,#N/A,TRUE,"Y판매";#N/A,#N/A,TRUE,"Y총물량";#N/A,#N/A,TRUE,"Y능력";#N/A,#N/A,TRUE,"YKD"}</definedName>
    <definedName name="anscount" hidden="1">1</definedName>
    <definedName name="asd" localSheetId="4" hidden="1">{#N/A,#N/A,FALSE,"전력간선"}</definedName>
    <definedName name="asd" hidden="1">{#N/A,#N/A,FALSE,"전력간선"}</definedName>
    <definedName name="B" localSheetId="0">#REF!</definedName>
    <definedName name="B">#REF!</definedName>
    <definedName name="bms" hidden="1">#REF!</definedName>
    <definedName name="CELLNOTE4" localSheetId="0">[13]노무비!#REF!</definedName>
    <definedName name="CELLNOTE4">[4]노무비!#REF!</definedName>
    <definedName name="CELLNOTE5" localSheetId="0">[14]노무비!#REF!</definedName>
    <definedName name="CELLNOTE5">[5]노무비!#REF!</definedName>
    <definedName name="CELLNOTE6" localSheetId="0">[13]노무비!#REF!</definedName>
    <definedName name="CELLNOTE6">[4]노무비!#REF!</definedName>
    <definedName name="CF아답타">#REF!</definedName>
    <definedName name="CM">#REF!</definedName>
    <definedName name="CM아답타">#REF!</definedName>
    <definedName name="CM유">#REF!</definedName>
    <definedName name="CM유니온">#REF!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_xlnm.Database" localSheetId="0">#REF!</definedName>
    <definedName name="_xlnm.Database">#REF!</definedName>
    <definedName name="DFG" localSheetId="4" hidden="1">{#N/A,#N/A,FALSE,"전력간선"}</definedName>
    <definedName name="DFG" hidden="1">{#N/A,#N/A,FALSE,"전력간선"}</definedName>
    <definedName name="dkls" localSheetId="4" hidden="1">{#N/A,#N/A,TRUE,"토적및재료집계";#N/A,#N/A,TRUE,"토적및재료집계";#N/A,#N/A,TRUE,"단위량"}</definedName>
    <definedName name="dkls" hidden="1">{#N/A,#N/A,TRUE,"토적및재료집계";#N/A,#N/A,TRUE,"토적및재료집계";#N/A,#N/A,TRUE,"단위량"}</definedName>
    <definedName name="dsjflas" localSheetId="4" hidden="1">{#N/A,#N/A,TRUE,"토적및재료집계";#N/A,#N/A,TRUE,"토적및재료집계";#N/A,#N/A,TRUE,"단위량"}</definedName>
    <definedName name="dsjflas" hidden="1">{#N/A,#N/A,TRUE,"토적및재료집계";#N/A,#N/A,TRUE,"토적및재료집계";#N/A,#N/A,TRUE,"단위량"}</definedName>
    <definedName name="fifofl" hidden="1">#REF!</definedName>
    <definedName name="GONGJONG" localSheetId="0">#REF!</definedName>
    <definedName name="GONGJONG">#REF!</definedName>
    <definedName name="HDPE">#REF!</definedName>
    <definedName name="HMC거점" hidden="1">#REF!</definedName>
    <definedName name="kkk" hidden="1">#REF!</definedName>
    <definedName name="kpqeiwri" hidden="1">#REF!</definedName>
    <definedName name="ksk" hidden="1">#REF!</definedName>
    <definedName name="Main" localSheetId="0">#REF!</definedName>
    <definedName name="Main">#REF!</definedName>
    <definedName name="MAINPART" localSheetId="0">#REF!</definedName>
    <definedName name="MAINPART">#REF!</definedName>
    <definedName name="mf" localSheetId="0">#REF!</definedName>
    <definedName name="mf">#REF!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ooo" hidden="1">'[6]6PILE  (돌출)'!#REF!</definedName>
    <definedName name="owoel" hidden="1">#REF!</definedName>
    <definedName name="P" hidden="1">#REF!</definedName>
    <definedName name="PE관보온">#REF!</definedName>
    <definedName name="PE직관">#REF!</definedName>
    <definedName name="piiuer" hidden="1">#REF!</definedName>
    <definedName name="_xlnm.Print_Area" localSheetId="3">'공종별내역서(건축)'!$A$1:$M$507</definedName>
    <definedName name="_xlnm.Print_Area" localSheetId="4">'공종별내역서(기계)'!$A$1:$M$339</definedName>
    <definedName name="_xlnm.Print_Area" localSheetId="1">'공종별집계표(건축)'!$A$1:$M$27</definedName>
    <definedName name="_xlnm.Print_Area" localSheetId="2">'공종별집계표(기계)'!$A$1:$M$27</definedName>
    <definedName name="_xlnm.Print_Area" localSheetId="0">'원가(건축+기계)'!$A$1:$J$46</definedName>
    <definedName name="_xlnm.Print_Area">#REF!</definedName>
    <definedName name="PRINT_AREA_MI" localSheetId="0">#REF!</definedName>
    <definedName name="PRINT_AREA_MI">#REF!</definedName>
    <definedName name="_xlnm.Print_Titles" localSheetId="3">'공종별내역서(건축)'!$1:$3</definedName>
    <definedName name="_xlnm.Print_Titles" localSheetId="4">'공종별내역서(기계)'!$1:$3</definedName>
    <definedName name="_xlnm.Print_Titles" localSheetId="1">'공종별집계표(건축)'!$1:$4</definedName>
    <definedName name="_xlnm.Print_Titles" localSheetId="2">'공종별집계표(기계)'!$1:$4</definedName>
    <definedName name="_xlnm.Print_Titles">#REF!</definedName>
    <definedName name="psie" hidden="1">#REF!</definedName>
    <definedName name="PT니플">#REF!</definedName>
    <definedName name="QA" localSheetId="4" hidden="1">{#N/A,#N/A,FALSE,"전력간선"}</definedName>
    <definedName name="QA" hidden="1">{#N/A,#N/A,FALSE,"전력간선"}</definedName>
    <definedName name="QQQAAASSS" localSheetId="4" hidden="1">{#N/A,#N/A,TRUE,"Y생산";#N/A,#N/A,TRUE,"Y판매";#N/A,#N/A,TRUE,"Y총물량";#N/A,#N/A,TRUE,"Y능력";#N/A,#N/A,TRUE,"YKD"}</definedName>
    <definedName name="QQQAAASSS" hidden="1">{#N/A,#N/A,TRUE,"Y생산";#N/A,#N/A,TRUE,"Y판매";#N/A,#N/A,TRUE,"Y총물량";#N/A,#N/A,TRUE,"Y능력";#N/A,#N/A,TRUE,"YKD"}</definedName>
    <definedName name="QQQQQQQ" localSheetId="4" hidden="1">{#N/A,#N/A,TRUE,"Y생산";#N/A,#N/A,TRUE,"Y판매";#N/A,#N/A,TRUE,"Y총물량";#N/A,#N/A,TRUE,"Y능력";#N/A,#N/A,TRUE,"YKD"}</definedName>
    <definedName name="QQQQQQQ" hidden="1">{#N/A,#N/A,TRUE,"Y생산";#N/A,#N/A,TRUE,"Y판매";#N/A,#N/A,TRUE,"Y총물량";#N/A,#N/A,TRUE,"Y능력";#N/A,#N/A,TRUE,"YKD"}</definedName>
    <definedName name="SChonsei" localSheetId="0">#REF!</definedName>
    <definedName name="SChonsei">#REF!</definedName>
    <definedName name="sgfsdfe" hidden="1">#REF!</definedName>
    <definedName name="skdfsk" hidden="1">#REF!</definedName>
    <definedName name="SORT" hidden="1">#REF!</definedName>
    <definedName name="sss" localSheetId="4" hidden="1">{#N/A,#N/A,FALSE,"전력간선"}</definedName>
    <definedName name="sss" hidden="1">{#N/A,#N/A,FALSE,"전력간선"}</definedName>
    <definedName name="STS">#REF!</definedName>
    <definedName name="SubDic" localSheetId="0">#REF!</definedName>
    <definedName name="SubDic">#REF!</definedName>
    <definedName name="TChonsei" localSheetId="0">#REF!</definedName>
    <definedName name="TChonsei">#REF!</definedName>
    <definedName name="TDeposit" localSheetId="0">#REF!</definedName>
    <definedName name="TDeposit">#REF!</definedName>
    <definedName name="TRent" localSheetId="0">#REF!</definedName>
    <definedName name="TRent">#REF!</definedName>
    <definedName name="WEARF" localSheetId="4" hidden="1">{#N/A,#N/A,TRUE,"Y생산";#N/A,#N/A,TRUE,"Y판매";#N/A,#N/A,TRUE,"Y총물량";#N/A,#N/A,TRUE,"Y능력";#N/A,#N/A,TRUE,"YKD"}</definedName>
    <definedName name="WEARF" hidden="1">{#N/A,#N/A,TRUE,"Y생산";#N/A,#N/A,TRUE,"Y판매";#N/A,#N/A,TRUE,"Y총물량";#N/A,#N/A,TRUE,"Y능력";#N/A,#N/A,TRUE,"YKD"}</definedName>
    <definedName name="wrn.test1." localSheetId="4" hidden="1">{#N/A,#N/A,FALSE,"명세표"}</definedName>
    <definedName name="wrn.test1." hidden="1">{#N/A,#N/A,FALSE,"명세표"}</definedName>
    <definedName name="wrn.Y차._.종합." localSheetId="4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교육청." localSheetId="4" hidden="1">{#N/A,#N/A,FALSE,"전력간선"}</definedName>
    <definedName name="wrn.교육청." hidden="1">{#N/A,#N/A,FALSE,"전력간선"}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전부인쇄." localSheetId="4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rn.철골집계표._.5칸." localSheetId="4" hidden="1">{#N/A,#N/A,FALSE,"Sheet1"}</definedName>
    <definedName name="wrn.철골집계표._.5칸." hidden="1">{#N/A,#N/A,FALSE,"Sheet1"}</definedName>
    <definedName name="ㄱㄱ" localSheetId="4" hidden="1">{#N/A,#N/A,FALSE,"명세표"}</definedName>
    <definedName name="ㄱㄱ" hidden="1">{#N/A,#N/A,FALSE,"명세표"}</definedName>
    <definedName name="ㄱㄱㄷ" localSheetId="4" hidden="1">{#N/A,#N/A,TRUE,"토적및재료집계";#N/A,#N/A,TRUE,"토적및재료집계";#N/A,#N/A,TRUE,"단위량"}</definedName>
    <definedName name="ㄱㄱㄷ" hidden="1">{#N/A,#N/A,TRUE,"토적및재료집계";#N/A,#N/A,TRUE,"토적및재료집계";#N/A,#N/A,TRUE,"단위량"}</definedName>
    <definedName name="가요" hidden="1">[7]수리결과!#REF!</definedName>
    <definedName name="각" localSheetId="4" hidden="1">{#N/A,#N/A,FALSE,"전력간선"}</definedName>
    <definedName name="각" hidden="1">{#N/A,#N/A,FALSE,"전력간선"}</definedName>
    <definedName name="감압밸브">#REF!</definedName>
    <definedName name="개선내용" localSheetId="4" hidden="1">{#N/A,#N/A,TRUE,"Y생산";#N/A,#N/A,TRUE,"Y판매";#N/A,#N/A,TRUE,"Y총물량";#N/A,#N/A,TRUE,"Y능력";#N/A,#N/A,TRUE,"YKD"}</definedName>
    <definedName name="개선내용" hidden="1">{#N/A,#N/A,TRUE,"Y생산";#N/A,#N/A,TRUE,"Y판매";#N/A,#N/A,TRUE,"Y총물량";#N/A,#N/A,TRUE,"Y능력";#N/A,#N/A,TRUE,"YKD"}</definedName>
    <definedName name="개선실적" localSheetId="4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건축" localSheetId="4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경량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[8]설계내역서!#REF!</definedName>
    <definedName name="공사원가계산서" localSheetId="4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원계산서" localSheetId="4" hidden="1">{#N/A,#N/A,TRUE,"토적및재료집계";#N/A,#N/A,TRUE,"토적및재료집계";#N/A,#N/A,TRUE,"단위량"}</definedName>
    <definedName name="공원계산서" hidden="1">{#N/A,#N/A,TRUE,"토적및재료집계";#N/A,#N/A,TRUE,"토적및재료집계";#N/A,#N/A,TRUE,"단위량"}</definedName>
    <definedName name="공장동" hidden="1">#REF!</definedName>
    <definedName name="관보온">#REF!</definedName>
    <definedName name="관보온2">#REF!</definedName>
    <definedName name="관수량PE관1">#REF!</definedName>
    <definedName name="관수량PE관2">#REF!</definedName>
    <definedName name="관수량동관">#REF!</definedName>
    <definedName name="기계실물량">#REF!</definedName>
    <definedName name="기타경비" localSheetId="4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김" localSheetId="4" hidden="1">{#N/A,#N/A,FALSE,"명세표"}</definedName>
    <definedName name="김" hidden="1">{#N/A,#N/A,FALSE,"명세표"}</definedName>
    <definedName name="ㄴㄴㄴ" localSheetId="4" hidden="1">{#N/A,#N/A,FALSE,"명세표"}</definedName>
    <definedName name="ㄴㄴㄴ" hidden="1">{#N/A,#N/A,FALSE,"명세표"}</definedName>
    <definedName name="ㄴㅇ" localSheetId="4" hidden="1">{#N/A,#N/A,TRUE,"Y생산";#N/A,#N/A,TRUE,"Y판매";#N/A,#N/A,TRUE,"Y총물량";#N/A,#N/A,TRUE,"Y능력";#N/A,#N/A,TRUE,"YKD"}</definedName>
    <definedName name="ㄴㅇ" hidden="1">{#N/A,#N/A,TRUE,"Y생산";#N/A,#N/A,TRUE,"Y판매";#N/A,#N/A,TRUE,"Y총물량";#N/A,#N/A,TRUE,"Y능력";#N/A,#N/A,TRUE,"YKD"}</definedName>
    <definedName name="노무맨홀">#REF!</definedName>
    <definedName name="노임">#REF!</definedName>
    <definedName name="ㄷ" localSheetId="4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">'[9]인원계획-미화'!#REF!</definedName>
    <definedName name="ㄷㄹㄷ">[4]노무비!#REF!</definedName>
    <definedName name="ㄷㅇ" localSheetId="4" hidden="1">{#N/A,#N/A,TRUE,"Y생산";#N/A,#N/A,TRUE,"Y판매";#N/A,#N/A,TRUE,"Y총물량";#N/A,#N/A,TRUE,"Y능력";#N/A,#N/A,TRUE,"YKD"}</definedName>
    <definedName name="ㄷㅇ" hidden="1">{#N/A,#N/A,TRUE,"Y생산";#N/A,#N/A,TRUE,"Y판매";#N/A,#N/A,TRUE,"Y총물량";#N/A,#N/A,TRUE,"Y능력";#N/A,#N/A,TRUE,"YKD"}</definedName>
    <definedName name="닥트설치공사" localSheetId="4" hidden="1">{#N/A,#N/A,FALSE,"전력간선"}</definedName>
    <definedName name="닥트설치공사" hidden="1">{#N/A,#N/A,FALSE,"전력간선"}</definedName>
    <definedName name="단가기준" localSheetId="4" hidden="1">{#N/A,#N/A,TRUE,"Y생산";#N/A,#N/A,TRUE,"Y판매";#N/A,#N/A,TRUE,"Y총물량";#N/A,#N/A,TRUE,"Y능력";#N/A,#N/A,TRUE,"YKD"}</definedName>
    <definedName name="단가기준" hidden="1">{#N/A,#N/A,TRUE,"Y생산";#N/A,#N/A,TRUE,"Y판매";#N/A,#N/A,TRUE,"Y총물량";#N/A,#N/A,TRUE,"Y능력";#N/A,#N/A,TRUE,"YKD"}</definedName>
    <definedName name="단기" localSheetId="4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동관용접">#REF!</definedName>
    <definedName name="동레듀서">#REF!</definedName>
    <definedName name="동엘보">#REF!</definedName>
    <definedName name="동캡">#REF!</definedName>
    <definedName name="동티이">#REF!</definedName>
    <definedName name="동후렌지">#REF!</definedName>
    <definedName name="ㄹㄴㅇㄹ" localSheetId="4" hidden="1">{#N/A,#N/A,TRUE,"Y생산";#N/A,#N/A,TRUE,"Y판매";#N/A,#N/A,TRUE,"Y총물량";#N/A,#N/A,TRUE,"Y능력";#N/A,#N/A,TRUE,"YKD"}</definedName>
    <definedName name="ㄹㄴㅇㄹ" hidden="1">{#N/A,#N/A,TRUE,"Y생산";#N/A,#N/A,TRUE,"Y판매";#N/A,#N/A,TRUE,"Y총물량";#N/A,#N/A,TRUE,"Y능력";#N/A,#N/A,TRUE,"YKD"}</definedName>
    <definedName name="ㄹㄴㅇㄹㄴㅇㄹ" localSheetId="0">'[15]인원계획-미화'!#REF!</definedName>
    <definedName name="ㄹㄴㅇㄹㄴㅇㄹ">'[9]인원계획-미화'!#REF!</definedName>
    <definedName name="ㄹㄹㄹ" localSheetId="4" hidden="1">{#N/A,#N/A,FALSE,"명세표"}</definedName>
    <definedName name="ㄹㄹㄹ" hidden="1">{#N/A,#N/A,FALSE,"명세표"}</definedName>
    <definedName name="ㄹㅇㄹㄷ">[4]노무비!#REF!</definedName>
    <definedName name="ㅀ" localSheetId="4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ㄹ" localSheetId="4" hidden="1">{#N/A,#N/A,TRUE,"토적및재료집계";#N/A,#N/A,TRUE,"토적및재료집계";#N/A,#N/A,TRUE,"단위량"}</definedName>
    <definedName name="ㅀㄹ" hidden="1">{#N/A,#N/A,TRUE,"토적및재료집계";#N/A,#N/A,TRUE,"토적및재료집계";#N/A,#N/A,TRUE,"단위량"}</definedName>
    <definedName name="맨홀">#REF!</definedName>
    <definedName name="머" localSheetId="4" hidden="1">{#N/A,#N/A,FALSE,"명세표"}</definedName>
    <definedName name="머" hidden="1">{#N/A,#N/A,FALSE,"명세표"}</definedName>
    <definedName name="물랴자" localSheetId="4" hidden="1">{#N/A,#N/A,TRUE,"Y생산";#N/A,#N/A,TRUE,"Y판매";#N/A,#N/A,TRUE,"Y총물량";#N/A,#N/A,TRUE,"Y능력";#N/A,#N/A,TRUE,"YKD"}</definedName>
    <definedName name="물랴자" hidden="1">{#N/A,#N/A,TRUE,"Y생산";#N/A,#N/A,TRUE,"Y판매";#N/A,#N/A,TRUE,"Y총물량";#N/A,#N/A,TRUE,"Y능력";#N/A,#N/A,TRUE,"YKD"}</definedName>
    <definedName name="물량수" localSheetId="4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localSheetId="4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localSheetId="4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localSheetId="4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localSheetId="4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localSheetId="4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수" localSheetId="4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ㅂ" localSheetId="4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ㅂㅂㅂ" localSheetId="4" hidden="1">{#N/A,#N/A,FALSE,"명세표"}</definedName>
    <definedName name="ㅂㅂㅂㅂ" hidden="1">{#N/A,#N/A,FALSE,"명세표"}</definedName>
    <definedName name="ㅂㅂㅂㅂㅂㅂㅂ" localSheetId="4" hidden="1">{#N/A,#N/A,FALSE,"명세표"}</definedName>
    <definedName name="ㅂㅂㅂㅂㅂㅂㅂ" hidden="1">{#N/A,#N/A,FALSE,"명세표"}</definedName>
    <definedName name="바바라" localSheetId="4" hidden="1">{#N/A,#N/A,TRUE,"Y생산";#N/A,#N/A,TRUE,"Y판매";#N/A,#N/A,TRUE,"Y총물량";#N/A,#N/A,TRUE,"Y능력";#N/A,#N/A,TRUE,"YKD"}</definedName>
    <definedName name="바바라" hidden="1">{#N/A,#N/A,TRUE,"Y생산";#N/A,#N/A,TRUE,"Y판매";#N/A,#N/A,TRUE,"Y총물량";#N/A,#N/A,TRUE,"Y능력";#N/A,#N/A,TRUE,"YKD"}</definedName>
    <definedName name="반대탭" localSheetId="0">[16]시설장비!#REF!</definedName>
    <definedName name="반대탭">[10]시설장비!#REF!</definedName>
    <definedName name="배수로">#REF!</definedName>
    <definedName name="백오십">#REF!</definedName>
    <definedName name="밸브보온">#REF!</definedName>
    <definedName name="밸브인건비">#REF!</definedName>
    <definedName name="버터플라이">#REF!</definedName>
    <definedName name="보" localSheetId="4" hidden="1">{#N/A,#N/A,FALSE,"전력간선"}</definedName>
    <definedName name="보" hidden="1">{#N/A,#N/A,FALSE,"전력간선"}</definedName>
    <definedName name="보증일반환산" hidden="1">[11]수리결과!#REF!</definedName>
    <definedName name="복지" hidden="1">#REF!</definedName>
    <definedName name="분기별" localSheetId="4" hidden="1">{#N/A,#N/A,TRUE,"Y생산";#N/A,#N/A,TRUE,"Y판매";#N/A,#N/A,TRUE,"Y총물량";#N/A,#N/A,TRUE,"Y능력";#N/A,#N/A,TRUE,"YKD"}</definedName>
    <definedName name="분기별" hidden="1">{#N/A,#N/A,TRUE,"Y생산";#N/A,#N/A,TRUE,"Y판매";#N/A,#N/A,TRUE,"Y총물량";#N/A,#N/A,TRUE,"Y능력";#N/A,#N/A,TRUE,"YKD"}</definedName>
    <definedName name="ㅅ" localSheetId="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산산" localSheetId="4" hidden="1">{#N/A,#N/A,TRUE,"Y생산";#N/A,#N/A,TRUE,"Y판매";#N/A,#N/A,TRUE,"Y총물량";#N/A,#N/A,TRUE,"Y능력";#N/A,#N/A,TRUE,"YKD"}</definedName>
    <definedName name="산산" hidden="1">{#N/A,#N/A,TRUE,"Y생산";#N/A,#N/A,TRUE,"Y판매";#N/A,#N/A,TRUE,"Y총물량";#N/A,#N/A,TRUE,"Y능력";#N/A,#N/A,TRUE,"YKD"}</definedName>
    <definedName name="석재받은의뢰업체" hidden="1">255</definedName>
    <definedName name="석항" localSheetId="4" hidden="1">{#N/A,#N/A,FALSE,"명세표"}</definedName>
    <definedName name="석항" hidden="1">{#N/A,#N/A,FALSE,"명세표"}</definedName>
    <definedName name="설비" localSheetId="4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소화배관" localSheetId="4" hidden="1">{#N/A,#N/A,FALSE,"전력간선"}</definedName>
    <definedName name="소화배관" hidden="1">{#N/A,#N/A,FALSE,"전력간선"}</definedName>
    <definedName name="수전엘보">#REF!</definedName>
    <definedName name="수정물량" localSheetId="4" hidden="1">{#N/A,#N/A,TRUE,"Y생산";#N/A,#N/A,TRUE,"Y판매";#N/A,#N/A,TRUE,"Y총물량";#N/A,#N/A,TRUE,"Y능력";#N/A,#N/A,TRUE,"YKD"}</definedName>
    <definedName name="수정물량" hidden="1">{#N/A,#N/A,TRUE,"Y생산";#N/A,#N/A,TRUE,"Y판매";#N/A,#N/A,TRUE,"Y총물량";#N/A,#N/A,TRUE,"Y능력";#N/A,#N/A,TRUE,"YKD"}</definedName>
    <definedName name="스트레이너">#REF!</definedName>
    <definedName name="실행촐괄" hidden="1">#REF!</definedName>
    <definedName name="썩션디퓨져">#REF!</definedName>
    <definedName name="ㅇ" localSheetId="4" hidden="1">{#N/A,#N/A,TRUE,"토적및재료집계";#N/A,#N/A,TRUE,"토적및재료집계";#N/A,#N/A,TRUE,"단위량"}</definedName>
    <definedName name="ㅇ" hidden="1">{#N/A,#N/A,TRUE,"토적및재료집계";#N/A,#N/A,TRUE,"토적및재료집계";#N/A,#N/A,TRUE,"단위량"}</definedName>
    <definedName name="ㅇㄹㄷ">[5]노무비!#REF!</definedName>
    <definedName name="ㅇㅁ">[10]시설장비!#REF!</definedName>
    <definedName name="안산키즈" localSheetId="4" hidden="1">{#N/A,#N/A,FALSE,"전력간선"}</definedName>
    <definedName name="안산키즈" hidden="1">{#N/A,#N/A,FALSE,"전력간선"}</definedName>
    <definedName name="연봉" localSheetId="0">'[15]인원계획-미화'!#REF!</definedName>
    <definedName name="연봉">'[9]인원계획-미화'!#REF!</definedName>
    <definedName name="우리나라" localSheetId="4" hidden="1">{#N/A,#N/A,FALSE,"전력간선"}</definedName>
    <definedName name="우리나라" hidden="1">{#N/A,#N/A,FALSE,"전력간선"}</definedName>
    <definedName name="유량조절">#REF!</definedName>
    <definedName name="인원산출">#REF!</definedName>
    <definedName name="인원산출STS">#REF!</definedName>
    <definedName name="일위대가" hidden="1">#REF!</definedName>
    <definedName name="ㅈ" localSheetId="4" hidden="1">{#N/A,#N/A,FALSE,"명세표"}</definedName>
    <definedName name="ㅈ" hidden="1">{#N/A,#N/A,FALSE,"명세표"}</definedName>
    <definedName name="ㅈㅈㅈㅈ" localSheetId="4" hidden="1">{#N/A,#N/A,FALSE,"명세표"}</definedName>
    <definedName name="ㅈㅈㅈㅈ" hidden="1">{#N/A,#N/A,FALSE,"명세표"}</definedName>
    <definedName name="자미" localSheetId="4" hidden="1">{#N/A,#N/A,FALSE,"명세표"}</definedName>
    <definedName name="자미" hidden="1">{#N/A,#N/A,FALSE,"명세표"}</definedName>
    <definedName name="자재명">#REF!</definedName>
    <definedName name="전기트긱" localSheetId="4" hidden="1">{#N/A,#N/A,FALSE,"전력간선"}</definedName>
    <definedName name="전기트긱" hidden="1">{#N/A,#N/A,FALSE,"전력간선"}</definedName>
    <definedName name="절연후렌지">#REF!</definedName>
    <definedName name="지게차">#REF!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천공배관">#REF!</definedName>
    <definedName name="천연공사갑지" hidden="1">#REF!</definedName>
    <definedName name="철콘부대외" localSheetId="4" hidden="1">{#N/A,#N/A,FALSE,"Sheet1"}</definedName>
    <definedName name="철콘부대외" hidden="1">{#N/A,#N/A,FALSE,"Sheet1"}</definedName>
    <definedName name="첵크밸브">#REF!</definedName>
    <definedName name="첵크밸브1">#REF!</definedName>
    <definedName name="총괄제출용" localSheetId="4" hidden="1">{#N/A,#N/A,FALSE,"전력간선"}</definedName>
    <definedName name="총괄제출용" hidden="1">{#N/A,#N/A,FALSE,"전력간선"}</definedName>
    <definedName name="추진" localSheetId="4" hidden="1">{#N/A,#N/A,TRUE,"Y생산";#N/A,#N/A,TRUE,"Y판매";#N/A,#N/A,TRUE,"Y총물량";#N/A,#N/A,TRUE,"Y능력";#N/A,#N/A,TRUE,"YKD"}</definedName>
    <definedName name="추진" hidden="1">{#N/A,#N/A,TRUE,"Y생산";#N/A,#N/A,TRUE,"Y판매";#N/A,#N/A,TRUE,"Y총물량";#N/A,#N/A,TRUE,"Y능력";#N/A,#N/A,TRUE,"YKD"}</definedName>
    <definedName name="ㅋㅁ" localSheetId="4" hidden="1">{#N/A,#N/A,FALSE,"명세표"}</definedName>
    <definedName name="ㅋㅁ" hidden="1">{#N/A,#N/A,FALSE,"명세표"}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통신">'[9]인원계획-미화'!#REF!</definedName>
    <definedName name="ㅍ" localSheetId="4" hidden="1">{#N/A,#N/A,FALSE,"명세표"}</definedName>
    <definedName name="ㅍ" hidden="1">{#N/A,#N/A,FALSE,"명세표"}</definedName>
    <definedName name="ㅍㅍ" localSheetId="4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팽창탱크">#REF!</definedName>
    <definedName name="펌프100">#REF!</definedName>
    <definedName name="펌프125">#REF!</definedName>
    <definedName name="펌프150">#REF!</definedName>
    <definedName name="펌프200">#REF!</definedName>
    <definedName name="펌프32">#REF!</definedName>
    <definedName name="펌프40">#REF!</definedName>
    <definedName name="펌프50">#REF!</definedName>
    <definedName name="펌프65">#REF!</definedName>
    <definedName name="펌프80">#REF!</definedName>
    <definedName name="평면1">#REF!</definedName>
    <definedName name="평면2">#REF!</definedName>
    <definedName name="평면3">#REF!</definedName>
    <definedName name="평면배관">#REF!</definedName>
    <definedName name="평면삼성">#REF!</definedName>
    <definedName name="품명">#REF!</definedName>
    <definedName name="ㅎㄹㅇㄴ">'[9]인원계획-미화'!#REF!</definedName>
    <definedName name="한영사전" localSheetId="4" hidden="1">{#N/A,#N/A,TRUE,"Y생산";#N/A,#N/A,TRUE,"Y판매";#N/A,#N/A,TRUE,"Y총물량";#N/A,#N/A,TRUE,"Y능력";#N/A,#N/A,TRUE,"YKD"}</definedName>
    <definedName name="한영사전" hidden="1">{#N/A,#N/A,TRUE,"Y생산";#N/A,#N/A,TRUE,"Y판매";#N/A,#N/A,TRUE,"Y총물량";#N/A,#N/A,TRUE,"Y능력";#N/A,#N/A,TRUE,"YKD"}</definedName>
    <definedName name="홀">#REF!</definedName>
    <definedName name="홀1">#REF!</definedName>
    <definedName name="황동볼밸브">#REF!</definedName>
    <definedName name="후렉시블조인트">#REF!</definedName>
    <definedName name="히트펌프">#REF!</definedName>
    <definedName name="히트펌프32">#REF!</definedName>
    <definedName name="히트펌프65">#REF!</definedName>
    <definedName name="히트펌프80">#REF!</definedName>
    <definedName name="ㅏ1" hidden="1">#REF!</definedName>
    <definedName name="ㅏㅏㅏ" localSheetId="4" hidden="1">{#N/A,#N/A,FALSE,"명세표"}</definedName>
    <definedName name="ㅏㅏㅏ" hidden="1">{#N/A,#N/A,FALSE,"명세표"}</definedName>
    <definedName name="ㅔㅔ" localSheetId="4" hidden="1">{#N/A,#N/A,FALSE,"명세표"}</definedName>
    <definedName name="ㅔㅔ" hidden="1">{#N/A,#N/A,FALSE,"명세표"}</definedName>
    <definedName name="ㅗㅗ" localSheetId="4" hidden="1">{#N/A,#N/A,FALSE,"명세표"}</definedName>
    <definedName name="ㅗㅗ" hidden="1">{#N/A,#N/A,FALSE,"명세표"}</definedName>
    <definedName name="ㅜ" localSheetId="4" hidden="1">{#N/A,#N/A,FALSE,"명세표"}</definedName>
    <definedName name="ㅜ" hidden="1">{#N/A,#N/A,FALSE,"명세표"}</definedName>
    <definedName name="ㅡㅡ" localSheetId="4" hidden="1">{#N/A,#N/A,FALSE,"명세표"}</definedName>
    <definedName name="ㅡㅡ" hidden="1">{#N/A,#N/A,FALSE,"명세표"}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" i="12" l="1"/>
  <c r="H30" i="12" l="1"/>
  <c r="I28" i="12"/>
  <c r="I30" i="12" s="1"/>
  <c r="H14" i="12"/>
</calcChain>
</file>

<file path=xl/sharedStrings.xml><?xml version="1.0" encoding="utf-8"?>
<sst xmlns="http://schemas.openxmlformats.org/spreadsheetml/2006/main" count="1657" uniqueCount="792">
  <si>
    <t>공 종 별 집 계 표</t>
  </si>
  <si>
    <t>[ 영종구 사무공간 재배치 실시설계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</si>
  <si>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</si>
  <si>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</si>
  <si>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</si>
  <si>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</si>
  <si>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</si>
  <si>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</si>
  <si>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</si>
  <si>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</si>
  <si>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</si>
  <si>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</si>
  <si>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</si>
  <si>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01  영종구 사무공간 재배치 실시설계</t>
  </si>
  <si>
    <t/>
  </si>
  <si>
    <t>0101  건축공사[철쭉관]</t>
  </si>
  <si>
    <t>010101  가  설  공  사</t>
  </si>
  <si>
    <t>건축공사[철쭉관]</t>
    <phoneticPr fontId="1" type="noConversion"/>
  </si>
  <si>
    <t>콘테이너형 가설사무소 설치 및 해체</t>
  </si>
  <si>
    <t>3.0*6.0m, 3개월</t>
  </si>
  <si>
    <t>개소</t>
  </si>
  <si>
    <t>강관 조립말비계(이동식)설치 및 해체</t>
  </si>
  <si>
    <t>높이 2m, 3개월</t>
  </si>
  <si>
    <t>대</t>
  </si>
  <si>
    <t>건축물 현장정리</t>
  </si>
  <si>
    <t>개보수</t>
  </si>
  <si>
    <t>M2</t>
  </si>
  <si>
    <t>준공청소</t>
  </si>
  <si>
    <t>건축물보양 - 타일</t>
  </si>
  <si>
    <t>보양지 붙이기</t>
  </si>
  <si>
    <t>징두리벽판존치부분 비닐보양</t>
  </si>
  <si>
    <t>벽</t>
  </si>
  <si>
    <t>승강기내부 바닥보양</t>
  </si>
  <si>
    <t>플라스틱 골판지 보양</t>
  </si>
  <si>
    <t>승강기내부 벽보양</t>
  </si>
  <si>
    <t>[ 합           계 ]</t>
  </si>
  <si>
    <t>010102  돌    공    사</t>
  </si>
  <si>
    <t>마천석 창대</t>
  </si>
  <si>
    <t>W250*30mm, 접착제붙임</t>
  </si>
  <si>
    <t>M</t>
  </si>
  <si>
    <t>재2-인조마블 재료분리대(세탁실)/A013-F08</t>
  </si>
  <si>
    <t>W168*H60*12mm, 모르타르 18mm+0.5B벽돌包</t>
  </si>
  <si>
    <t>재2-인조마블 재료분리대(현관)/A013-F04</t>
  </si>
  <si>
    <t>W50*H20*12mm, 모르타르 8mm</t>
  </si>
  <si>
    <t>010103  타  일  공  사</t>
  </si>
  <si>
    <t>도기질타일접착제붙임(바탕=기존타일면)</t>
  </si>
  <si>
    <t>벽, 300*600(타일본드, 백색줄눈), 타일포함</t>
  </si>
  <si>
    <t>도기질타일접착제붙임(바탕=석고보드면)</t>
  </si>
  <si>
    <t>자기질타일압착붙임(바탕 53mm+압 5mm)</t>
  </si>
  <si>
    <t>바닥, 300*300(타일C, 백색줄눈), 타일포함</t>
  </si>
  <si>
    <t>010104  목공및수장공사</t>
  </si>
  <si>
    <t>금속천장재(불연)</t>
  </si>
  <si>
    <t>내진틀포함, H:1m, 300*600*0.4mm[현장설치도]</t>
  </si>
  <si>
    <t>내진틀포함, H:1m~2m, 300*600*0.4mm[현장설치도]</t>
  </si>
  <si>
    <t>악세스후로아(무기질판넬)</t>
  </si>
  <si>
    <t>600*600*3T전도성마감</t>
  </si>
  <si>
    <t>악세스후로아 출입전실용-마구리</t>
  </si>
  <si>
    <t>H:250기준[현장설치도]</t>
  </si>
  <si>
    <t>병원용 방염커텐(레일포함)</t>
  </si>
  <si>
    <t>L3520*H2000 [현장설치도]</t>
  </si>
  <si>
    <t>EA</t>
  </si>
  <si>
    <t>L3640*H2000 [현장설치도]</t>
  </si>
  <si>
    <t>L5585*H2000 [현장설치도]</t>
  </si>
  <si>
    <t>강화마루 설치</t>
  </si>
  <si>
    <t>8mm</t>
  </si>
  <si>
    <t>점자블럭(점형)</t>
  </si>
  <si>
    <t>300*300, 접착형 [현장설치도]</t>
  </si>
  <si>
    <t>비닐계타일 깔기</t>
  </si>
  <si>
    <t>바닥, 3.0mm</t>
  </si>
  <si>
    <t>바탕면정리</t>
  </si>
  <si>
    <t>바닥 (접착제정리 등)</t>
  </si>
  <si>
    <t>MDF걸레받이 붙임</t>
  </si>
  <si>
    <t>T=9, H=100, 방염시트지</t>
  </si>
  <si>
    <t>불연천장재(설치비:내진천장틀에포함)</t>
  </si>
  <si>
    <t>석고텍스, 9.5*300*600mm</t>
  </si>
  <si>
    <t>흡음텍스, 12*300*600mm</t>
  </si>
  <si>
    <t>방화석고판 설치(바탕용,M-BAR면)</t>
  </si>
  <si>
    <t>천장, 12.5T*2겹 붙임(1면설치비:내진천장틀에포함)</t>
  </si>
  <si>
    <t>MDF몰딩 설치</t>
  </si>
  <si>
    <t>천장, W30*9t, 친환경페인트2회</t>
  </si>
  <si>
    <t>DRY WALL [1,4,5,6,11,19번]/A071참조↓</t>
  </si>
  <si>
    <t>방화석고12.5*2겹+스터드100+G/W100t+방화석고12.5*2겹</t>
  </si>
  <si>
    <t>DRY WALL [2번]</t>
  </si>
  <si>
    <t>방화석고12.5*2겹+스터드50+G/W50t+방화석고12.5*2겹</t>
  </si>
  <si>
    <t>DRY WALL [3번]</t>
  </si>
  <si>
    <t>방화석고12.5*2겹+스터드50+G/W50t+차폐공간20t+연판차폐2t+스터드50+G/W50t+방화석고12.5*2겹</t>
  </si>
  <si>
    <t>DRY WALL [7번]</t>
  </si>
  <si>
    <t>목재틀(30*30@450)+방화석고12.5*2겹</t>
  </si>
  <si>
    <t>DRY WALL [9번]</t>
  </si>
  <si>
    <t>스터드50+방화석고12.5*2겹</t>
  </si>
  <si>
    <t>DRY WALL [10번]</t>
  </si>
  <si>
    <t>스터드100+G/W100+방화석고12.5*2겹</t>
  </si>
  <si>
    <t>DRY WALL [12,13번]</t>
  </si>
  <si>
    <t>스터드50+G/W50+방화석고12.5*2겹</t>
  </si>
  <si>
    <t>DRY WALL [14번]</t>
  </si>
  <si>
    <t>방화석고12.5*2겹</t>
  </si>
  <si>
    <t>DRY WALL [15번]</t>
  </si>
  <si>
    <t>방화석고12.5*2겹+스터드100+G/W100+방수석고12.5*1겹+CRC보드 6T</t>
  </si>
  <si>
    <t>DRY WALL [16번]</t>
  </si>
  <si>
    <t>방화석고12.5*2겹+스터드50+G/W50+방수석고12.5*1겹+CRC보드 6T</t>
  </si>
  <si>
    <t>DRY WALL [17번]</t>
  </si>
  <si>
    <t>스터드50+G/W50+방수석고12.5*1겹+CRC보드 6T</t>
  </si>
  <si>
    <t>DRY WALL-단부</t>
  </si>
  <si>
    <t>폴딩도어 상부보강[A-032]</t>
  </si>
  <si>
    <t>보강대V, L-40*40*3T, H=400</t>
  </si>
  <si>
    <t>배관숨김벽체[예방접종실등.]/A-038참조</t>
  </si>
  <si>
    <t>목재이중틀(30*30@450,이격:155)+방화석고보드12.5*2겹</t>
  </si>
  <si>
    <t>배관숨김벽체 상부 마천석두겁석</t>
  </si>
  <si>
    <t>W200*30t+방화석고보드12.5*2겹</t>
  </si>
  <si>
    <t>전신거울 설치[운동프로그램실]</t>
  </si>
  <si>
    <t>6T, L1000*H2000*7EA (7000*2000), 접착제붙임</t>
  </si>
  <si>
    <t>전신거울 MDF몰딩</t>
  </si>
  <si>
    <t>W50*12T, MDF+인테리어필름(방염)</t>
  </si>
  <si>
    <t>철재원형타공판[호흡기보건실-창고1]</t>
  </si>
  <si>
    <t>L605*H1700*W10*1.0t</t>
  </si>
  <si>
    <t>철재원형타공판[한방및물리치료실-진료실1]</t>
  </si>
  <si>
    <t>L540*H1700*W10*1.0t</t>
  </si>
  <si>
    <t>철재원형타공판[한방및물리치료실-창고2]</t>
  </si>
  <si>
    <t>L505*H1700*W10*1.0t</t>
  </si>
  <si>
    <t>철재원형타공판[예방접종실-장비보관및약품보관]</t>
  </si>
  <si>
    <t>철재원형타공판[예방접종실-예방접종실]</t>
  </si>
  <si>
    <t>L705*H1700*W10*1.0t</t>
  </si>
  <si>
    <t>철재원형타공판[예방접종실-진료실2]</t>
  </si>
  <si>
    <t>L805*H1700*W10*1.0t</t>
  </si>
  <si>
    <t>철재원형타공판[민원실]</t>
  </si>
  <si>
    <t>L2250*H1200*W10*1.0t</t>
  </si>
  <si>
    <t>철재원형타공판[운동프로그램실-창고]</t>
  </si>
  <si>
    <t>L306*H1700*W10*1.0t</t>
  </si>
  <si>
    <t>렉선반</t>
  </si>
  <si>
    <t>L1000*W400*H1800</t>
  </si>
  <si>
    <t>접수대[1층-호흡기보건실]/A-124</t>
  </si>
  <si>
    <t>L1200*W300*H82</t>
  </si>
  <si>
    <t>접수대[2층-접수및조정실]/A-124</t>
  </si>
  <si>
    <t>L840*W300*H82</t>
  </si>
  <si>
    <t>안내데스크[민원실]/A-118</t>
  </si>
  <si>
    <t>L(4400+500)*W1000*H1100</t>
  </si>
  <si>
    <t>안내데스크[구강보건실]/A-119</t>
  </si>
  <si>
    <t>L(2800+1450)*W1000*H1100</t>
  </si>
  <si>
    <t>안내데스크[한방및물리치료실]/A-120</t>
  </si>
  <si>
    <t>L(2400+1000)*W1000*H1100</t>
  </si>
  <si>
    <t>안내데스크[예방접종실]/A-121</t>
  </si>
  <si>
    <t>L2000*W1000*H1100</t>
  </si>
  <si>
    <t>안내데스크[임상채혈실]/A-122</t>
  </si>
  <si>
    <t>안내데스크[모자보건사무실]/A-123</t>
  </si>
  <si>
    <t>L4200*W1000*H1100, 강화유리파티션2EA</t>
  </si>
  <si>
    <t>인테리어 칸막이벽/A-131</t>
  </si>
  <si>
    <t>L2200*H1500*T100</t>
  </si>
  <si>
    <t>방염페브릭 흡음판 설치 [수치료기실]</t>
  </si>
  <si>
    <t>벽, 25mm</t>
  </si>
  <si>
    <t>목재이중타공흡음판 설치 [교육,운동프로그램실]</t>
  </si>
  <si>
    <t>벽, 12mm</t>
  </si>
  <si>
    <t>쿠션 설치 [교육,운동프로그램실]</t>
  </si>
  <si>
    <t>벽, 50mm (압축스폰지+인조가죽마감(방염))</t>
  </si>
  <si>
    <t>010105  방  수  공  사</t>
  </si>
  <si>
    <t>탄성도막방수[세탁실]</t>
  </si>
  <si>
    <t>바닥, 비노출</t>
  </si>
  <si>
    <t>수직부, 비노출</t>
  </si>
  <si>
    <t>수밀코킹(실리콘)</t>
  </si>
  <si>
    <t>삼각, 10mm, 창호주위</t>
  </si>
  <si>
    <t>방수 모르타르[세탁실]</t>
  </si>
  <si>
    <t>바닥, 20mm</t>
  </si>
  <si>
    <t>010106  금  속  공  사</t>
  </si>
  <si>
    <t>타일벽 코너비드 설치</t>
  </si>
  <si>
    <t>SUS, 타일코너(원형), 10mm</t>
  </si>
  <si>
    <t>건식용 코너비드 설치</t>
  </si>
  <si>
    <t>아연도. 날개 25mm</t>
  </si>
  <si>
    <t>경량철골천정틀[내진천정틀]</t>
  </si>
  <si>
    <t>내진M-BAR(마감판 부착노임 포함)[현장설치도]</t>
  </si>
  <si>
    <t>내진M-BAR(마감판 부착노임 포함),H:1m이상[현장설치도]</t>
  </si>
  <si>
    <t>천장점검구 설치</t>
  </si>
  <si>
    <t>AL 백색, 600*600mm</t>
  </si>
  <si>
    <t>논스립설치(악세스후로아 출입구 턱)/A-101-7참조</t>
  </si>
  <si>
    <t>세라믹+LA</t>
  </si>
  <si>
    <t>스테인리스재료분리대[타일/흡음재]</t>
  </si>
  <si>
    <t>벽, W5*H15 (펼친길이W=55)</t>
  </si>
  <si>
    <t>재1-스텐레스 재료분리대/A013-F09참조</t>
  </si>
  <si>
    <t>바닥, W20 0.8T스텐레스접기(HL마감)+T1.4철판보강</t>
  </si>
  <si>
    <t>철재커텐박스(ㄱ자형-A)/A-085-1참조</t>
  </si>
  <si>
    <t>100*70*1.2t,갈바절곡(분체도장)</t>
  </si>
  <si>
    <t>철재커텐박스(ㄱ자형-B)/A-085-2참조</t>
  </si>
  <si>
    <t>100*100*1.2t,갈바절곡(분체도장)</t>
  </si>
  <si>
    <t>천정등박스(A)/A-085-3참조</t>
  </si>
  <si>
    <t>80*45*1.2t,갈바절곡(분체도장)+2T 반투명아크릴</t>
  </si>
  <si>
    <t>천정등박스(B)/A-085-4참조</t>
  </si>
  <si>
    <t>70*45*1.2t,갈바절곡(분체도장)+2T 반투명아크릴</t>
  </si>
  <si>
    <t>천정등박스(C)/A-085-5참조</t>
  </si>
  <si>
    <t>150*150*1.2t,갈바절곡(분체도장)+철재틀(30*30@1000+30*30*1.6T)</t>
  </si>
  <si>
    <t>AL몰딩 설치</t>
  </si>
  <si>
    <t>W형, 15*15*15*15*1.0mm</t>
  </si>
  <si>
    <t>AL몰딩 설치/금속천정재</t>
  </si>
  <si>
    <t>ㄷ형, 15*30*15*1.0mm</t>
  </si>
  <si>
    <t>010107  미  장  공  사</t>
  </si>
  <si>
    <t>모르타르 바름</t>
  </si>
  <si>
    <t>바닥, 12mm</t>
  </si>
  <si>
    <t>바닥, 27mm</t>
  </si>
  <si>
    <t>창호주위 발포우레탄 충전</t>
  </si>
  <si>
    <t>발포우레탄 충전[현장설치도]</t>
  </si>
  <si>
    <t>010108  창  호  공  사</t>
  </si>
  <si>
    <t>AGD01[갈바150*30*1.2T/분체, 편개자동문/유리문포함]</t>
  </si>
  <si>
    <t>2.000 x 2.550 = 5.100</t>
  </si>
  <si>
    <t>GD01[갈바150*30*1.2T/분체]</t>
  </si>
  <si>
    <t>1.900 x 2.550 = 4.845</t>
  </si>
  <si>
    <t>GD02[갈바150*30*1.2T/분체]</t>
  </si>
  <si>
    <t>1.000 x 2.550 = 2.550</t>
  </si>
  <si>
    <t>GD03[갈바150*30*1.2T/분체]</t>
  </si>
  <si>
    <t>0.900 x 2.550 = 2.295</t>
  </si>
  <si>
    <t>GD04[갈바150*30*1.2T/분체]</t>
  </si>
  <si>
    <t>3.600 x 2.550 = 6.615</t>
  </si>
  <si>
    <t>GD05[갈바20*30*1.2T/분체]</t>
  </si>
  <si>
    <t>1.100 x 1.000 = 1.100</t>
  </si>
  <si>
    <t>GW01[갈바30*100*1.2T/분체]</t>
  </si>
  <si>
    <t>0.900 x 1.600 = 1.440</t>
  </si>
  <si>
    <t>PD01[폴딩도어/유리포함]</t>
  </si>
  <si>
    <t>5.820 x 2.550 = 14.841 [현장설치도]</t>
  </si>
  <si>
    <t>PSD01[차폐도어/무늬목랩핑]</t>
  </si>
  <si>
    <t>0.900 x 2.100 = 1.890</t>
  </si>
  <si>
    <t>PSW01[차폐유리창]</t>
  </si>
  <si>
    <t>1.200 x 1.000 = 1.200</t>
  </si>
  <si>
    <t>WD01[목재편개여닫이문/도장포함]</t>
  </si>
  <si>
    <t>1.000 x 2.100 = 2.100 [현장설치도]</t>
  </si>
  <si>
    <t>WD02[목재편개여닫이문/도장포함]</t>
  </si>
  <si>
    <t>0.900 x 2.100 = 1.890 [현장설치도]</t>
  </si>
  <si>
    <t>WD03[목재편개여닫이문/도장포함]</t>
  </si>
  <si>
    <t>0.800 x 2.100 = 1.680 [현장설치도]</t>
  </si>
  <si>
    <t>WD04[목재편개여닫이문/도장포함]</t>
  </si>
  <si>
    <t>0.600 x 2.100 = 1.260 [현장설치도]</t>
  </si>
  <si>
    <t>WD05[목재편개행거슬라이딩문/도장포함]</t>
  </si>
  <si>
    <t>1.800 x 2.100 = 1.890 [현장설치도]</t>
  </si>
  <si>
    <t>WD06[목재편개행거슬라이딩문/도장포함]</t>
  </si>
  <si>
    <t>도어클로저</t>
  </si>
  <si>
    <t>도어클로저, K-1640, KS4호, 중급스톱형, 60∼85kg</t>
  </si>
  <si>
    <t>조</t>
  </si>
  <si>
    <t>도어힌지[WD도어]</t>
  </si>
  <si>
    <t>도어힌지, 황동, 베어링2개, 101.6*2.7mm</t>
  </si>
  <si>
    <t>개</t>
  </si>
  <si>
    <t>도어힌지[PSD-차폐도어]</t>
  </si>
  <si>
    <t>플로어힌지</t>
  </si>
  <si>
    <t>플로어힌지, KS3호, 105kg, 강화유리문(K-8300)</t>
  </si>
  <si>
    <t>도어핸들[WD도어]</t>
  </si>
  <si>
    <t>도어핸들, 레바형</t>
  </si>
  <si>
    <t>도어핸들[PSD-차폐도어]</t>
  </si>
  <si>
    <t>돌출형손잡이[목재미닫이문]</t>
  </si>
  <si>
    <t>SST Φ30 L=400, 양면</t>
  </si>
  <si>
    <t>강화유리문 번호키</t>
  </si>
  <si>
    <t>보조키, 터치+카드</t>
  </si>
  <si>
    <t>자동문용 번호키설치</t>
  </si>
  <si>
    <t>번호키 [현장설치도]</t>
  </si>
  <si>
    <t>도어록 설치 / 일반도어록 목재창호</t>
  </si>
  <si>
    <t>재료비 별도</t>
  </si>
  <si>
    <t>도어록 설치 / 일반도어록 강재창호</t>
  </si>
  <si>
    <t>도어록 설치 / 디지탈도어록 강재창호</t>
  </si>
  <si>
    <t>도어체크 설치</t>
  </si>
  <si>
    <t>플로어힌지 설치</t>
  </si>
  <si>
    <t>010109  유  리  공  사</t>
  </si>
  <si>
    <t>강화유리문(고급형)</t>
  </si>
  <si>
    <t>12*900*2100mm, 투명, 금속제손보호[현장설치도]</t>
  </si>
  <si>
    <t>12*950*2100mm, 투명, 금속제손보호[현장설치도]</t>
  </si>
  <si>
    <t>12*1000*2100mm, 투명, 금속제손보호[현장설치도]</t>
  </si>
  <si>
    <t>강화도어손잡이</t>
  </si>
  <si>
    <t>H:900 고급형</t>
  </si>
  <si>
    <t>강화유리</t>
  </si>
  <si>
    <t>강화유리, 투명, 10mm</t>
  </si>
  <si>
    <t>강화유리[WD-투시창]</t>
  </si>
  <si>
    <t>강화유리가공비[GW01]</t>
  </si>
  <si>
    <t>∮15 HOLE + OPEN(400*250)</t>
  </si>
  <si>
    <t>식</t>
  </si>
  <si>
    <t>유리주위 코킹</t>
  </si>
  <si>
    <t>5*5, 실리콘</t>
  </si>
  <si>
    <t>창호유리설치 / 판유리</t>
  </si>
  <si>
    <t>유리두께 12mm 이하</t>
  </si>
  <si>
    <t>불투명시트지</t>
  </si>
  <si>
    <t>유리엣칭필름(반투명)</t>
  </si>
  <si>
    <t>010110  칠    공    사</t>
  </si>
  <si>
    <t>수성페인트 롤러칠</t>
  </si>
  <si>
    <t>내부 2회, con'c·mortar면, 친환경</t>
  </si>
  <si>
    <t>내부 2회, G.B.면 줄퍼티, 친환경</t>
  </si>
  <si>
    <t>내천장 2회, G.B.면 줄퍼티, 친환경</t>
  </si>
  <si>
    <t>010111  기  타  공  사</t>
  </si>
  <si>
    <t>PVC핸드레일(벽부형)</t>
  </si>
  <si>
    <t>Φ38,PVC커버+AL브라켓포함 [현장설치도]</t>
  </si>
  <si>
    <t>붙박이장1 [1F-민원실]</t>
  </si>
  <si>
    <t>3750*400*2600 [현장설치도]</t>
  </si>
  <si>
    <t>붙박이장2 [2F-운동프로그램실]</t>
  </si>
  <si>
    <t>1800*600*2550 [현장설치도]</t>
  </si>
  <si>
    <t>옷장1 [1F-예방접종,진료,구강보건실]</t>
  </si>
  <si>
    <t>400*620*2000 [현장설치도]</t>
  </si>
  <si>
    <t>옷장2(2인용) [2F-탈의실]</t>
  </si>
  <si>
    <t>400*500*2100 [현장설치도]</t>
  </si>
  <si>
    <t>붙박이장3 [2F-교유실]</t>
  </si>
  <si>
    <t>붙박이장4 [2F-임상체혈실]</t>
  </si>
  <si>
    <t>1850*600*2550 [현장설치도]</t>
  </si>
  <si>
    <t>오픈책장 [1F-예방접종실]</t>
  </si>
  <si>
    <t>3350*400*900 [현장설치도]</t>
  </si>
  <si>
    <t>필경대 [1F-민원실,2F-모자보건살]</t>
  </si>
  <si>
    <t>750*450*1100 [현장설치도]</t>
  </si>
  <si>
    <t>싱크대/찬장 [1F-구강보건 세척실]</t>
  </si>
  <si>
    <t>2705*1425*860 [현장설치도]</t>
  </si>
  <si>
    <t>싱크대/찬장 [2F-임상채혈,접수및조정실]</t>
  </si>
  <si>
    <t>900*600*860 [현장설치도]</t>
  </si>
  <si>
    <t>싱크대/찬장 [1F-탕비실]</t>
  </si>
  <si>
    <t>1500*600*860 [현장설치도]</t>
  </si>
  <si>
    <t>싱크대/찬장 [2F-탕비실,모유실]</t>
  </si>
  <si>
    <t>1400*600*860 [현장설치도]</t>
  </si>
  <si>
    <t>세면대설치공사(원형탑볼, 수전포함)</t>
  </si>
  <si>
    <t>700*550*800 [현장설치도]</t>
  </si>
  <si>
    <t>세면대설치공사(사각탑볼, 수전포함)</t>
  </si>
  <si>
    <t>1000*660*800 [현장설치도]</t>
  </si>
  <si>
    <t>010112  철  거  공  사</t>
  </si>
  <si>
    <t>콘크리트 슬래브 철근탐사 및 천공</t>
  </si>
  <si>
    <t>건식벽,벽마감 컷팅</t>
  </si>
  <si>
    <t>바닥미장 컷팅</t>
  </si>
  <si>
    <t>석고판 해체</t>
  </si>
  <si>
    <t>천장, 9.5t*1겹</t>
  </si>
  <si>
    <t>석고텍스 철거</t>
  </si>
  <si>
    <t>9.5t</t>
  </si>
  <si>
    <t>금속천장재 철거</t>
  </si>
  <si>
    <t>300*300</t>
  </si>
  <si>
    <t>경량천장철골틀 철거</t>
  </si>
  <si>
    <t>AL몰딩 철거</t>
  </si>
  <si>
    <t>커텐박스 철거</t>
  </si>
  <si>
    <t>A, W100*H70*1.2t</t>
  </si>
  <si>
    <t>B, W100*H100*1.2t</t>
  </si>
  <si>
    <t>블라인더 철거</t>
  </si>
  <si>
    <t>W1560*H1700</t>
  </si>
  <si>
    <t>W700*H1700</t>
  </si>
  <si>
    <t>W540*H850</t>
  </si>
  <si>
    <t>W540*H1150</t>
  </si>
  <si>
    <t>W1200*H570</t>
  </si>
  <si>
    <t>W540*H1700</t>
  </si>
  <si>
    <t>W1500*H1700</t>
  </si>
  <si>
    <t>커텐 철거</t>
  </si>
  <si>
    <t>W2300*H2550</t>
  </si>
  <si>
    <t>W900*H2100</t>
  </si>
  <si>
    <t>건식벽체 철거</t>
  </si>
  <si>
    <t>20T, 틀및마감(1면),걸레받이포함</t>
  </si>
  <si>
    <t>50T, 틀및마감(1면),걸레받이포함</t>
  </si>
  <si>
    <t>70T, 틀및마감(1면),걸레받이포함</t>
  </si>
  <si>
    <t>100T, 틀및마감(1면),걸레받이포함</t>
  </si>
  <si>
    <t>120T, 틀및마감(1면),걸레받이포함</t>
  </si>
  <si>
    <t>90T, 틀(STUD50+G/W)및마감(2면),걸레받이포함</t>
  </si>
  <si>
    <t>100T, 틀(STUD60+G/W)및마감(2면),걸레받이포함</t>
  </si>
  <si>
    <t>120T, 틀(STUD80+G/W)및마감(2면),걸레받이포함</t>
  </si>
  <si>
    <t>140T, 틀(STUD100+G/W)및마감(2면),걸레받이포함</t>
  </si>
  <si>
    <t>징두리벽판 철거</t>
  </si>
  <si>
    <t>벽, 9t</t>
  </si>
  <si>
    <t>수직루버마감 철거</t>
  </si>
  <si>
    <t>벽, 30*50@120+바탕10T</t>
  </si>
  <si>
    <t>데코타일 철거</t>
  </si>
  <si>
    <t>바닥, 3t</t>
  </si>
  <si>
    <t>비닐계타일 철거</t>
  </si>
  <si>
    <t>강화마루 철거</t>
  </si>
  <si>
    <t>바닥</t>
  </si>
  <si>
    <t>모르타르 철거</t>
  </si>
  <si>
    <t>점자블럭 철거</t>
  </si>
  <si>
    <t>타일 해체</t>
  </si>
  <si>
    <t>바닥, 타일10mm+몰탈70mm</t>
  </si>
  <si>
    <t>벽, 타일7mm+접착제붙임</t>
  </si>
  <si>
    <t>창대석 철거</t>
  </si>
  <si>
    <t>W250*30T</t>
  </si>
  <si>
    <t>방습거울 철거</t>
  </si>
  <si>
    <t>벽부형 핸드레일 철거</t>
  </si>
  <si>
    <t>Φ38</t>
  </si>
  <si>
    <t>재료분리대 철거</t>
  </si>
  <si>
    <t>씽크대 철거</t>
  </si>
  <si>
    <t>L1200*W600*H850</t>
  </si>
  <si>
    <t>상부장 철거</t>
  </si>
  <si>
    <t>L1200*W300*H800</t>
  </si>
  <si>
    <t>붙박이장 철거</t>
  </si>
  <si>
    <t>L700*W300*H1000</t>
  </si>
  <si>
    <t>L1000*W300*H1000</t>
  </si>
  <si>
    <t>L600*W450*H850, 개수대포함</t>
  </si>
  <si>
    <t>L5600*W600*H2500</t>
  </si>
  <si>
    <t>안내데스크 철거</t>
  </si>
  <si>
    <t>L2500*W800*H1100</t>
  </si>
  <si>
    <t>일체형 세면대 철거</t>
  </si>
  <si>
    <t>L2700*W550*H850</t>
  </si>
  <si>
    <t>붙박이의자 철거</t>
  </si>
  <si>
    <t>L1600*W450*H400</t>
  </si>
  <si>
    <t>목재창호(여닫이) 철거</t>
  </si>
  <si>
    <t>창호면적 m2, 1.0 ~ 3.0 이하</t>
  </si>
  <si>
    <t>강재창호 철거</t>
  </si>
  <si>
    <t>창호면적 m2, 3.0 ~ 6.0 이하</t>
  </si>
  <si>
    <t>창호면적 m2, 6.0 ~ 8.0 이하</t>
  </si>
  <si>
    <t>창호면적 m2, 8.0 ~ 10.0 이하</t>
  </si>
  <si>
    <t>창호면적 m2, 10.0 ~ 15.0 이하</t>
  </si>
  <si>
    <t>창호면적 m2, 15.0 ~ 20.0 이하</t>
  </si>
  <si>
    <t>기존문 탈착후 재설치</t>
  </si>
  <si>
    <t>1000*2600 (SSD+강화유리문)</t>
  </si>
  <si>
    <t>1150*2000 (SSD+접이식도아)</t>
  </si>
  <si>
    <t>철거 폐기물 소운반</t>
  </si>
  <si>
    <t>운반거리 L=30m</t>
  </si>
  <si>
    <t>KG</t>
  </si>
  <si>
    <t>010113  골재 및 운반비</t>
  </si>
  <si>
    <t>시멘트</t>
  </si>
  <si>
    <t>40KG(포)</t>
  </si>
  <si>
    <t>포</t>
  </si>
  <si>
    <t>모래</t>
  </si>
  <si>
    <t>세척사, 상차도</t>
  </si>
  <si>
    <t>M3</t>
  </si>
  <si>
    <t>시멘트운반</t>
  </si>
  <si>
    <t>L:10km, 덤프 8ton</t>
  </si>
  <si>
    <t>모래운반비</t>
  </si>
  <si>
    <t>L:4.9km, 덤프 15ton</t>
  </si>
  <si>
    <t>0102  -. 품질관리비</t>
  </si>
  <si>
    <t>인조광섬유단열재</t>
  </si>
  <si>
    <t>겉모양, 치수, 밀도 외 3종</t>
  </si>
  <si>
    <t>회</t>
  </si>
  <si>
    <t>겉모양 및 치수 외 6종</t>
  </si>
  <si>
    <t>창호목재틀재</t>
  </si>
  <si>
    <t>겉모양 및 치수 외 2종</t>
  </si>
  <si>
    <t>문세트</t>
  </si>
  <si>
    <t>치수 외 5종</t>
  </si>
  <si>
    <t>플로어링보드</t>
  </si>
  <si>
    <t>겉모양 및 치수 외 4종</t>
  </si>
  <si>
    <t>섬유판</t>
  </si>
  <si>
    <t>중밀도판 / 겉모양, 치수, 직각도 외 8종</t>
  </si>
  <si>
    <t>석고보드</t>
  </si>
  <si>
    <t>석고보드 / 겉모양, 치수 외 5종</t>
  </si>
  <si>
    <t>소    계</t>
  </si>
  <si>
    <t>품질시험 재료비</t>
  </si>
  <si>
    <t>인건비 및 공공요금의 100분의 1</t>
  </si>
  <si>
    <t>품질시험 장비손료</t>
  </si>
  <si>
    <t>품질시험 인건비의 100분의 1</t>
  </si>
  <si>
    <t>품질시험에 필요한 시설비용,시험 및 검사기구의 검정.교정비</t>
  </si>
  <si>
    <t>품질시험비의 100분의 3</t>
  </si>
  <si>
    <t>[비고] 품질관리활동비</t>
  </si>
  <si>
    <t>1)건설기술인(관리활동비 산출용) - 금액제외</t>
  </si>
  <si>
    <t>초급품질관리기술인</t>
  </si>
  <si>
    <t>일</t>
  </si>
  <si>
    <t>2)품질관련 문서 작성 및 관리에 관련한 비용</t>
  </si>
  <si>
    <t>품질관리(건설기술인)의 100분의 1</t>
  </si>
  <si>
    <t>3)품질관련 교육·훈련비</t>
  </si>
  <si>
    <t>4)품질검사비(적합성검토등)</t>
  </si>
  <si>
    <t>품질시험비의  100분의 1</t>
  </si>
  <si>
    <t>5)그 밖의 비용(초급대상 항목 1) 제외)</t>
  </si>
  <si>
    <t>그 밖의 비용을 제외한 품질관리활동비 2)~4) 총액의 100분의 1</t>
  </si>
  <si>
    <t>0103  -. 건설폐기물처리비</t>
  </si>
  <si>
    <t>건설폐기물</t>
  </si>
  <si>
    <t>건설(건축)폐자재</t>
  </si>
  <si>
    <t>TON</t>
  </si>
  <si>
    <t>혼합건설폐기물</t>
  </si>
  <si>
    <t>건설폐기물[기계설비이기분]</t>
  </si>
  <si>
    <t>건설폐기물 상차비</t>
  </si>
  <si>
    <t>혼합건설폐기물 상차비</t>
  </si>
  <si>
    <t>건설폐기물 운반비</t>
  </si>
  <si>
    <t>24톤덤프, 30km</t>
  </si>
  <si>
    <t>혼합건설폐기물 운반비</t>
  </si>
  <si>
    <t>24톤압롤트럭, 30km</t>
  </si>
  <si>
    <t>0104  -. 고철(철거발생재)</t>
  </si>
  <si>
    <t>철강설</t>
  </si>
  <si>
    <t>철강설, 고철, 작업설부산물</t>
  </si>
  <si>
    <t>kg</t>
  </si>
  <si>
    <t>철강설, 스텐레스, 작업설부산물</t>
  </si>
  <si>
    <t>철강설, 알루미늄, 작업설부산물</t>
  </si>
  <si>
    <t>HR</t>
  </si>
  <si>
    <t>일반공사 직종</t>
  </si>
  <si>
    <t>인</t>
  </si>
  <si>
    <t>크레인(타이어)</t>
  </si>
  <si>
    <t>보통인부</t>
  </si>
  <si>
    <t>장</t>
  </si>
  <si>
    <t>내장공</t>
  </si>
  <si>
    <t>공구손료</t>
  </si>
  <si>
    <t>인력품의 2%</t>
  </si>
  <si>
    <t>㎡</t>
  </si>
  <si>
    <t xml:space="preserve"> </t>
  </si>
  <si>
    <t>고철(철거발생재)</t>
  </si>
  <si>
    <t>[ 영종구 사무공간 재배치공사 ]</t>
  </si>
  <si>
    <t>01  영종구 사무공간 재배치공사</t>
  </si>
  <si>
    <t>0101  기계설비공사</t>
  </si>
  <si>
    <t>010101  냉난방설치공사(EHP)</t>
  </si>
  <si>
    <t>01010101  냉난방기설치공사</t>
  </si>
  <si>
    <t>01010102  기존냉난방기이설공사</t>
  </si>
  <si>
    <t>010102  환기설비공사</t>
  </si>
  <si>
    <t>010103  전기바닥난방공사</t>
  </si>
  <si>
    <t>010104  위생설비공사</t>
  </si>
  <si>
    <t>01010401  위생기구설치공사</t>
  </si>
  <si>
    <t>01010402  급수급탕배관공사</t>
  </si>
  <si>
    <t>01010403  오배수배관공사</t>
  </si>
  <si>
    <t>010105  철거공사</t>
  </si>
  <si>
    <t>0102  폐기물처리공사</t>
  </si>
  <si>
    <t>010201  폐기물처리비</t>
  </si>
  <si>
    <t>건축이기</t>
  </si>
  <si>
    <t>전기히트펌프(실외기),에너지효율1등급</t>
  </si>
  <si>
    <t>냉방69.6/난방78.4kW, 24.0HP</t>
  </si>
  <si>
    <t>히트펌프용실내기(판넬포함)</t>
  </si>
  <si>
    <t>냉방2.0/난방2.2kW, 1-WAY, 0.7HP</t>
  </si>
  <si>
    <t>냉방2.3/난방2.6kW, 1-WAY, 0.8HP</t>
  </si>
  <si>
    <t>냉방3.2/난방3.6kW, 1-WAY, 1.0HP</t>
  </si>
  <si>
    <t>냉방4.0/난방4.5kW, 1-WAY, 1.2HP</t>
  </si>
  <si>
    <t>냉방7.2/난방8.1kW, 2-WAY, 2.5HP</t>
  </si>
  <si>
    <t>냉방5.2/난방6.0kW, 4-WAY, 1.5HP</t>
  </si>
  <si>
    <t>냉방7.2/난방8.1kW, 4-WAY, 2.5HP</t>
  </si>
  <si>
    <t>냉방8.3/난방9.3kW, 4-WAY, 3.0HP</t>
  </si>
  <si>
    <t>냉방11.0/난방12.4kW, 4-WAY, 4.0HP</t>
  </si>
  <si>
    <t>벽걸이형 냉난방기</t>
  </si>
  <si>
    <t>냉방5.2/난방6.3kW,벽걸이형,13평형</t>
  </si>
  <si>
    <t>전기히트펌프(실외기)</t>
  </si>
  <si>
    <t>24.0HP</t>
  </si>
  <si>
    <t>히트펌프용실내기</t>
  </si>
  <si>
    <t>1-WAY, 0.7HP~2.5HP</t>
  </si>
  <si>
    <t>4-WAY, 1.5HP~5.0HP</t>
  </si>
  <si>
    <t>50ton</t>
  </si>
  <si>
    <t>동관옥내배관(L-TYPE)</t>
  </si>
  <si>
    <t>D10</t>
  </si>
  <si>
    <t>D15</t>
  </si>
  <si>
    <t>D20</t>
  </si>
  <si>
    <t>D25</t>
  </si>
  <si>
    <t>관보온(고무발포)</t>
  </si>
  <si>
    <t>13t*D10</t>
  </si>
  <si>
    <t>13t*D15</t>
  </si>
  <si>
    <t>13t*D20</t>
  </si>
  <si>
    <t>19t*D25</t>
  </si>
  <si>
    <t>냉매</t>
  </si>
  <si>
    <t>R-410A</t>
  </si>
  <si>
    <t>질소</t>
  </si>
  <si>
    <t>냉매 충전(실외기 기준)</t>
  </si>
  <si>
    <t>6kw 이상(멀티형 실외기, 전기)</t>
  </si>
  <si>
    <t>경질염화비닐관(접착제)</t>
  </si>
  <si>
    <t>PVC관(VG1), D35</t>
  </si>
  <si>
    <t>관보온(아티론)</t>
  </si>
  <si>
    <t>10t*D32</t>
  </si>
  <si>
    <t>유선룸컨트롤러</t>
  </si>
  <si>
    <t>중앙제어기</t>
  </si>
  <si>
    <t>제어통합관리장치</t>
  </si>
  <si>
    <t>유선제어선(룸컨트롤러)</t>
  </si>
  <si>
    <t>AWG22 0.5㎟ x 3C</t>
  </si>
  <si>
    <t>제어선(통신선+중앙제어선)</t>
  </si>
  <si>
    <t>CVV-SB 1.0㎟ x 2C</t>
  </si>
  <si>
    <t>금속가요전선관</t>
  </si>
  <si>
    <t>16C,비방수, 실내은폐</t>
  </si>
  <si>
    <t>아연도냉매배관커버설치</t>
  </si>
  <si>
    <t>아연도강판 0.8T</t>
  </si>
  <si>
    <t>냉매배관 트레이받침대</t>
  </si>
  <si>
    <t>600*400(아연도 0.8T), 1.5M 간격</t>
  </si>
  <si>
    <t>냉난방기용Y분기관설치</t>
  </si>
  <si>
    <t>냉난방기용Y분기관(대)설치</t>
  </si>
  <si>
    <t>냉난방기용T분기관설치</t>
  </si>
  <si>
    <t>받침대(EHP)</t>
  </si>
  <si>
    <t>평균990×830×130mm</t>
  </si>
  <si>
    <t>싱글형받침대</t>
  </si>
  <si>
    <t>실외기 내압 및 시운전</t>
  </si>
  <si>
    <t>실내기 이설/재설치 시</t>
  </si>
  <si>
    <t>실내기 철거후 재설치/이설</t>
  </si>
  <si>
    <t>천장형,기존재사용</t>
  </si>
  <si>
    <t>동관이음쇠</t>
  </si>
  <si>
    <t>동관이음쇠, ∮15mm, 동엘보</t>
  </si>
  <si>
    <t>동관이음쇠, 동소켓, ∮15mm</t>
  </si>
  <si>
    <t>동관용접(Brazing)</t>
  </si>
  <si>
    <t>PVC관(VG1), D25</t>
  </si>
  <si>
    <t>m</t>
  </si>
  <si>
    <t>PVC관(VG1), D40</t>
  </si>
  <si>
    <t>관보온(아티론.슈퍼매직303)</t>
  </si>
  <si>
    <t>25TxD25</t>
  </si>
  <si>
    <t>25TxD40</t>
  </si>
  <si>
    <t>온도조절기 철거후 재설치/이설</t>
  </si>
  <si>
    <t>기존재사용</t>
  </si>
  <si>
    <t>제어선(통신선)</t>
  </si>
  <si>
    <t>냉난방방수턱 뚜껑 철거후 재설치</t>
  </si>
  <si>
    <t>지붕층,실리콘마감</t>
  </si>
  <si>
    <t>우레탄방수 부분 보수</t>
  </si>
  <si>
    <t>기존 실외기기초,기존 트레이바닥</t>
  </si>
  <si>
    <t>기존방수층 제거 및 바탕처리</t>
  </si>
  <si>
    <t>천정재 철거후 재설치</t>
  </si>
  <si>
    <t>무석면텍스,SMC</t>
  </si>
  <si>
    <t>불연천장재(무석면텍스)</t>
  </si>
  <si>
    <t>6*300*600mm</t>
  </si>
  <si>
    <t>석고보드 철거</t>
  </si>
  <si>
    <t>천정면</t>
  </si>
  <si>
    <t>AL, 600*600mm</t>
  </si>
  <si>
    <t>배기휀(천장형,D150)</t>
  </si>
  <si>
    <t>3.5CMM*0.03kW</t>
  </si>
  <si>
    <t>풍량조절기 철거후 재설치/이설</t>
  </si>
  <si>
    <t>스파이럴덕트 설치</t>
  </si>
  <si>
    <t>D150</t>
  </si>
  <si>
    <t>D200</t>
  </si>
  <si>
    <t>D250</t>
  </si>
  <si>
    <t>플렉시블덕트 설치</t>
  </si>
  <si>
    <t>D100</t>
  </si>
  <si>
    <t>디퓨저</t>
  </si>
  <si>
    <t>원형, ∮150, AL</t>
  </si>
  <si>
    <t>공조덕트</t>
  </si>
  <si>
    <t>공조덕트, 스파이럴엘보, ∮150mm</t>
  </si>
  <si>
    <t>공조덕트, 스파이럴엘보, ∮200mm</t>
  </si>
  <si>
    <t>공조덕트, 스파이럴엘보, ∮250mm</t>
  </si>
  <si>
    <t>공조덕트, 스파이럴리듀서, ∮200mm</t>
  </si>
  <si>
    <t>공조덕트, 스파이럴리듀서, ∮250mm</t>
  </si>
  <si>
    <t>공조덕트, 스파이럴Y관, ∮200mm</t>
  </si>
  <si>
    <t>공조덕트, 스파이럴Y관, ∮250mm</t>
  </si>
  <si>
    <t>환기캡(후드캡)</t>
  </si>
  <si>
    <t>D100,STS제</t>
  </si>
  <si>
    <t>구멍뚫기(코어드릴)</t>
  </si>
  <si>
    <t>D100, 콘크리트 150mm, 벽체</t>
  </si>
  <si>
    <t>일반행거(달대볼트)</t>
  </si>
  <si>
    <t>전자파차단발열체</t>
  </si>
  <si>
    <t>650*1000*1.1mm</t>
  </si>
  <si>
    <t>1000*1000*1.1mm</t>
  </si>
  <si>
    <t>개별온도조절기</t>
  </si>
  <si>
    <t>4KW</t>
  </si>
  <si>
    <t>단열재</t>
  </si>
  <si>
    <t>1000*1000*5mm</t>
  </si>
  <si>
    <t>발열체보호재</t>
  </si>
  <si>
    <t>1000*1200*5mm</t>
  </si>
  <si>
    <t>내열비닐절연전선</t>
  </si>
  <si>
    <t>HIV 1.78mm (2.5㎟)</t>
  </si>
  <si>
    <t>제어용실드케이블 (센서선)</t>
  </si>
  <si>
    <t>AWG24# 2C</t>
  </si>
  <si>
    <t>내선전공</t>
  </si>
  <si>
    <t>하부장 일체형세면기</t>
  </si>
  <si>
    <t>원형-700L (싱글레버혼합수전,냉온수점자일체형)</t>
  </si>
  <si>
    <t>사각-1,000L (싱글레버혼합수전,냉온수점자일체형)</t>
  </si>
  <si>
    <t>탕비수전</t>
  </si>
  <si>
    <t>싱글레버혼합수전</t>
  </si>
  <si>
    <t>세탁수전</t>
  </si>
  <si>
    <t>카플링 D15*2</t>
  </si>
  <si>
    <t>물비누통</t>
  </si>
  <si>
    <t>거울(화장경)</t>
  </si>
  <si>
    <t>600*900*5mm</t>
  </si>
  <si>
    <t>스테인리스강관배관(K-TYPE-옥내)</t>
  </si>
  <si>
    <t>D13</t>
  </si>
  <si>
    <t>D30</t>
  </si>
  <si>
    <t>연질관(치과 유니트체어용)</t>
  </si>
  <si>
    <t>D10,에어,정수용</t>
  </si>
  <si>
    <t>관보온(아티론.매립)</t>
  </si>
  <si>
    <t>5TxD15</t>
  </si>
  <si>
    <t>관보온(아티론. 슈퍼매직303)</t>
  </si>
  <si>
    <t>25t*D15</t>
  </si>
  <si>
    <t>25t*D20</t>
  </si>
  <si>
    <t>25t*D25</t>
  </si>
  <si>
    <t>25t*D32</t>
  </si>
  <si>
    <t>일반배관용스테인리스강관관이음쇠</t>
  </si>
  <si>
    <t>∮13mm, 엘보90°, SP</t>
  </si>
  <si>
    <t>∮20mm, 엘보90°, SP</t>
  </si>
  <si>
    <t>∮25mm, 엘보90°, SP</t>
  </si>
  <si>
    <t>∮30mm, 엘보90°, SP</t>
  </si>
  <si>
    <t>∮13*12.7mm, 수전엘보, SP, S</t>
  </si>
  <si>
    <t>∮20*20mm, 티, SP</t>
  </si>
  <si>
    <t>∮25*25mm, 티, SP</t>
  </si>
  <si>
    <t>∮30*30mm, 티, SP</t>
  </si>
  <si>
    <t>∮20*13mm, 리듀서, SP</t>
  </si>
  <si>
    <t>∮25*20mm, 리듀서, SP</t>
  </si>
  <si>
    <t>∮30*25mm, 리듀서, SP</t>
  </si>
  <si>
    <t>∮13*12.7mm, 어댑터소켓, SP</t>
  </si>
  <si>
    <t>∮30*31.8mm, 어댑터소켓, SP</t>
  </si>
  <si>
    <t>∮20*19.1mm, K-유니언, SP</t>
  </si>
  <si>
    <t>∮30*31.8mm, K-유니언, SP</t>
  </si>
  <si>
    <t>∮20mm, 캡, SP</t>
  </si>
  <si>
    <t>볼밸브설치(스텐, 10kg)</t>
  </si>
  <si>
    <t>D32</t>
  </si>
  <si>
    <t>자동에어벤트</t>
  </si>
  <si>
    <t>10K*D20</t>
  </si>
  <si>
    <t>D25, 콘크리트 , 바닥</t>
  </si>
  <si>
    <t>D50, 콘크리트 , 바닥</t>
  </si>
  <si>
    <t>D25, 콘크리트 , 벽체</t>
  </si>
  <si>
    <t>D50, 콘크리트 , 벽체</t>
  </si>
  <si>
    <t>절연행가(달대볼트)</t>
  </si>
  <si>
    <t>PVC관(VG2), D35</t>
  </si>
  <si>
    <t>PVC관(VG2), D50</t>
  </si>
  <si>
    <t>경질염화비닐관(고무링 캡조임-일반 PVC)</t>
  </si>
  <si>
    <t>PVC관(VG1), D50</t>
  </si>
  <si>
    <t>PVC관(VG1), D75</t>
  </si>
  <si>
    <t>PVC관(VG1), D100</t>
  </si>
  <si>
    <t>일반용경질폴리염화비닐이음관</t>
  </si>
  <si>
    <t>일반용경질폴리염화비닐이음관, ∮50mm, 90˚곡관, DRF-DL</t>
  </si>
  <si>
    <t>일반용경질폴리염화비닐이음관, ∮50mm, 45˚곡관, DRF-45L</t>
  </si>
  <si>
    <t>일반용경질폴리염화비닐이음관, ∮75mm, 45˚곡관, DRF-45L</t>
  </si>
  <si>
    <t>일반용경질폴리염화비닐이음관, ∮100mm, 45˚곡관, DRF-45L</t>
  </si>
  <si>
    <t>일반용경질폴리염화비닐이음관, ∮50mm, 45˚Y관, DRF</t>
  </si>
  <si>
    <t>일반용경질폴리염화비닐이음관, ∮75mm, 45˚Y관, DRF</t>
  </si>
  <si>
    <t>일반용경질폴리염화비닐이음관, ∮75*50mm, 45˚Y관, DRF</t>
  </si>
  <si>
    <t>일반용경질폴리염화비닐이음관, ∮100*75mm, 45˚Y관, DRF</t>
  </si>
  <si>
    <t>일반용경질폴리염화비닐이음관, ∮100*75mm, 이경소켓, DRF-IN</t>
  </si>
  <si>
    <t>일반용경질폴리염화비닐이음관, ∮50mm, PVC소켓, DTS</t>
  </si>
  <si>
    <t>일반용경질폴리염화비닐이음관, ∮75mm, PVC C.O., DTS</t>
  </si>
  <si>
    <t>일반용경질폴리염화비닐이음관, ∮50mm, PVC C.O., DTS</t>
  </si>
  <si>
    <t>일반용경질폴리염화비닐이음관, ∮100mm, PVC C.O., DTS</t>
  </si>
  <si>
    <t>일반용경질폴리염화비닐이음관, ∮75mm, PVC P트랩, DTS</t>
  </si>
  <si>
    <t>바닥배수구(F D)</t>
  </si>
  <si>
    <t>D75,세탁기 연결형</t>
  </si>
  <si>
    <t>D75, 콘크리트 , 바닥</t>
  </si>
  <si>
    <t>D75, 콘크리트 , 벽체</t>
  </si>
  <si>
    <t>D50</t>
  </si>
  <si>
    <t>D80</t>
  </si>
  <si>
    <t>멀티실내기 철거</t>
  </si>
  <si>
    <t>천정형,지정장소적재</t>
  </si>
  <si>
    <t>멀티실외기 철거</t>
  </si>
  <si>
    <t>입형,지정장소적재</t>
  </si>
  <si>
    <t>냉방기(벽걸이형) 철거</t>
  </si>
  <si>
    <t>배관,실외기포함,지정장소적재</t>
  </si>
  <si>
    <t>스텐레스강관 철거</t>
  </si>
  <si>
    <t>냉매배관 철거(동관)</t>
  </si>
  <si>
    <t>D12.7</t>
  </si>
  <si>
    <t>D15.88</t>
  </si>
  <si>
    <t>D25.4</t>
  </si>
  <si>
    <t>D28.58</t>
  </si>
  <si>
    <t>PVC관 철거</t>
  </si>
  <si>
    <t>보온재 철거</t>
  </si>
  <si>
    <t>50T이하</t>
  </si>
  <si>
    <t>전선관 철거</t>
  </si>
  <si>
    <t>제어선포함</t>
  </si>
  <si>
    <t>디퓨져 철거</t>
  </si>
  <si>
    <t>ND150</t>
  </si>
  <si>
    <t>플렉시블덕트 철거</t>
  </si>
  <si>
    <t>스파이럴덕트 철거</t>
  </si>
  <si>
    <t>배관철거후 메우기(벽)</t>
  </si>
  <si>
    <t>㎥</t>
  </si>
  <si>
    <t>고동</t>
  </si>
  <si>
    <t>Kg</t>
  </si>
  <si>
    <t>고철</t>
  </si>
  <si>
    <t>고스텐</t>
  </si>
  <si>
    <t>보온재 처리비</t>
  </si>
  <si>
    <t>보온재류</t>
  </si>
  <si>
    <t>배관 처리비</t>
  </si>
  <si>
    <t>PVC류</t>
  </si>
  <si>
    <t>MDF,마감재포함</t>
  </si>
  <si>
    <t>건설폐기물상차비 - 가연성</t>
  </si>
  <si>
    <t>16톤압롤트럭(20m3)</t>
  </si>
  <si>
    <t>건설폐기물운반비 - 가연성</t>
  </si>
  <si>
    <t>16톤압롤트럭 - 20km이하</t>
  </si>
  <si>
    <t>공 사 원 가 계 산 서 [건축+기계]</t>
    <phoneticPr fontId="7" type="noConversion"/>
  </si>
  <si>
    <t>공    사    명  :</t>
    <phoneticPr fontId="7" type="noConversion"/>
  </si>
  <si>
    <t>영종구 사무공간 재배치 공사 (철쭉관)</t>
    <phoneticPr fontId="7" type="noConversion"/>
  </si>
  <si>
    <t>비                     목</t>
  </si>
  <si>
    <t>건축공사</t>
    <phoneticPr fontId="7" type="noConversion"/>
  </si>
  <si>
    <t>기계설비공사</t>
    <phoneticPr fontId="7" type="noConversion"/>
  </si>
  <si>
    <t xml:space="preserve">합     계 </t>
    <phoneticPr fontId="7" type="noConversion"/>
  </si>
  <si>
    <t>구         성         비</t>
    <phoneticPr fontId="7" type="noConversion"/>
  </si>
  <si>
    <t>비             고</t>
  </si>
  <si>
    <t>재 료 비</t>
    <phoneticPr fontId="7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</si>
  <si>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</si>
  <si>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</si>
  <si>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</si>
  <si>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</si>
  <si>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</si>
  <si>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</si>
  <si>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</si>
  <si>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</si>
  <si>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7" type="noConversion"/>
  </si>
  <si>
    <t>간  접  노  무  비</t>
    <phoneticPr fontId="7" type="noConversion"/>
  </si>
  <si>
    <t>직접노무비 *</t>
    <phoneticPr fontId="7" type="noConversion"/>
  </si>
  <si>
    <t xml:space="preserve"> </t>
    <phoneticPr fontId="7" type="noConversion"/>
  </si>
  <si>
    <t>비</t>
  </si>
  <si>
    <t>운       반       비</t>
  </si>
  <si>
    <t>품질관리비</t>
    <phoneticPr fontId="7" type="noConversion"/>
  </si>
  <si>
    <t>안      전       관       리      비</t>
  </si>
  <si>
    <t>순공사비(일반,이윤,부가세 제외)+지급자재 *</t>
    <phoneticPr fontId="7" type="noConversion"/>
  </si>
  <si>
    <t>정기안전점검비</t>
  </si>
  <si>
    <t>사</t>
    <phoneticPr fontId="7" type="noConversion"/>
  </si>
  <si>
    <t>경</t>
  </si>
  <si>
    <t>기    계    경   비</t>
  </si>
  <si>
    <t>산  재  보  험  료</t>
  </si>
  <si>
    <t>노무비 *</t>
    <phoneticPr fontId="7" type="noConversion"/>
  </si>
  <si>
    <t>고  용  보  험  료</t>
  </si>
  <si>
    <t>퇴직 공제 부금비</t>
    <phoneticPr fontId="7" type="noConversion"/>
  </si>
  <si>
    <t>건강보험료</t>
    <phoneticPr fontId="7" type="noConversion"/>
  </si>
  <si>
    <t>원</t>
    <phoneticPr fontId="7" type="noConversion"/>
  </si>
  <si>
    <t>연금보험료</t>
    <phoneticPr fontId="7" type="noConversion"/>
  </si>
  <si>
    <t>노인장기요양보험료</t>
    <phoneticPr fontId="7" type="noConversion"/>
  </si>
  <si>
    <t>건강보험료 *</t>
    <phoneticPr fontId="7" type="noConversion"/>
  </si>
  <si>
    <t>공사이행보증수수료</t>
    <phoneticPr fontId="7" type="noConversion"/>
  </si>
  <si>
    <t>건설하도급대금  지급보증서발급수수료</t>
    <phoneticPr fontId="7" type="noConversion"/>
  </si>
  <si>
    <t>(재료비+직접노무비+산출경비) *</t>
    <phoneticPr fontId="7" type="noConversion"/>
  </si>
  <si>
    <t>건설기계대여대금  지급보증서발급수수료</t>
    <phoneticPr fontId="7" type="noConversion"/>
  </si>
  <si>
    <t>석  면  분  담  금</t>
  </si>
  <si>
    <t>임 금 채 권 부 담 금</t>
  </si>
  <si>
    <t>산업안전보건관리비</t>
    <phoneticPr fontId="7" type="noConversion"/>
  </si>
  <si>
    <t>(재료비+직접노무비) *</t>
    <phoneticPr fontId="7" type="noConversion"/>
  </si>
  <si>
    <t xml:space="preserve">ⓐ. 일 반 경 우  </t>
    <phoneticPr fontId="7" type="noConversion"/>
  </si>
  <si>
    <t>ⓑ. ⓐ 의  1.2배</t>
    <phoneticPr fontId="7" type="noConversion"/>
  </si>
  <si>
    <t xml:space="preserve">ⓐ x 1.2 </t>
  </si>
  <si>
    <t>ⓒ.[직재+직노+도급자관급]</t>
    <phoneticPr fontId="7" type="noConversion"/>
  </si>
  <si>
    <t>(재료비+직접노무비+도급자관급) *</t>
    <phoneticPr fontId="7" type="noConversion"/>
  </si>
  <si>
    <t>도급자관급 : 부가세 및 수수료제외</t>
    <phoneticPr fontId="7" type="noConversion"/>
  </si>
  <si>
    <t>가</t>
  </si>
  <si>
    <t>기   타    경    비</t>
  </si>
  <si>
    <t>(재료비+노무비) *</t>
    <phoneticPr fontId="7" type="noConversion"/>
  </si>
  <si>
    <t>환경보전비(직접공사비]</t>
  </si>
  <si>
    <t>환경보전비</t>
    <phoneticPr fontId="7" type="noConversion"/>
  </si>
  <si>
    <t>계</t>
  </si>
  <si>
    <t>일      반     관     리     비</t>
  </si>
  <si>
    <t>계 *</t>
    <phoneticPr fontId="7" type="noConversion"/>
  </si>
  <si>
    <t>이                              윤</t>
  </si>
  <si>
    <t>(노무비+경비+일반관리비) *</t>
    <phoneticPr fontId="7" type="noConversion"/>
  </si>
  <si>
    <t>건설폐기물처리비</t>
    <phoneticPr fontId="7" type="noConversion"/>
  </si>
  <si>
    <t>공        급        가        액</t>
  </si>
  <si>
    <t xml:space="preserve">단수정리 </t>
    <phoneticPr fontId="7" type="noConversion"/>
  </si>
  <si>
    <t>부      가     가     치     세</t>
  </si>
  <si>
    <t>공급가액 *</t>
    <phoneticPr fontId="7" type="noConversion"/>
  </si>
  <si>
    <t>설        계        금        액</t>
    <phoneticPr fontId="7" type="noConversion"/>
  </si>
  <si>
    <t>관급자재비[도급자]</t>
    <phoneticPr fontId="7" type="noConversion"/>
  </si>
  <si>
    <t>관급자재비[관급자)</t>
    <phoneticPr fontId="7" type="noConversion"/>
  </si>
  <si>
    <t>시설분담금</t>
    <phoneticPr fontId="7" type="noConversion"/>
  </si>
  <si>
    <t>총        공        사    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</si>
</sst>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82" formatCode="#,##0_ "/>
    <numFmt numFmtId="183" formatCode="0.000%"/>
    <numFmt numFmtId="184" formatCode="\+0"/>
    <numFmt numFmtId="185" formatCode="0.0%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8"/>
      <name val="HY헤드라인M"/>
      <family val="1"/>
      <charset val="129"/>
    </font>
    <font>
      <sz val="11"/>
      <name val="HY헤드라인M"/>
      <family val="1"/>
      <charset val="129"/>
    </font>
    <font>
      <b/>
      <sz val="11"/>
      <name val="HY헤드라인M"/>
      <family val="1"/>
      <charset val="129"/>
    </font>
    <font>
      <sz val="10"/>
      <name val="HY헤드라인M"/>
      <family val="1"/>
      <charset val="129"/>
    </font>
    <font>
      <b/>
      <u/>
      <sz val="12"/>
      <name val="HY헤드라인M"/>
      <family val="1"/>
      <charset val="129"/>
    </font>
    <font>
      <sz val="9"/>
      <name val="HY헤드라인M"/>
      <family val="1"/>
      <charset val="129"/>
    </font>
    <font>
      <sz val="9"/>
      <color indexed="10"/>
      <name val="HY헤드라인M"/>
      <family val="1"/>
      <charset val="129"/>
    </font>
    <font>
      <sz val="8"/>
      <name val="HY헤드라인M"/>
      <family val="1"/>
      <charset val="129"/>
    </font>
    <font>
      <sz val="9"/>
      <color theme="1"/>
      <name val="HY헤드라인M"/>
      <family val="1"/>
      <charset val="129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HY헤드라인M"/>
      <family val="1"/>
      <charset val="129"/>
    </font>
    <font>
      <sz val="9"/>
      <color rgb="FFFF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41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3" fillId="0" borderId="7" xfId="0" quotePrefix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vertical="center" wrapText="1"/>
    </xf>
    <xf numFmtId="0" fontId="4" fillId="0" borderId="7" xfId="0" quotePrefix="1" applyFont="1" applyBorder="1" applyAlignment="1">
      <alignment horizontal="center" vertical="center"/>
    </xf>
    <xf numFmtId="0" fontId="0" fillId="0" borderId="7" xfId="0" quotePrefix="1" applyBorder="1" applyAlignment="1">
      <alignment vertical="center" wrapText="1"/>
    </xf>
    <xf numFmtId="0" fontId="3" fillId="0" borderId="7" xfId="0" quotePrefix="1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176" fontId="3" fillId="0" borderId="7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10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10" xfId="1" applyFont="1" applyBorder="1" applyAlignment="1">
      <alignment horizontal="center" vertical="center" shrinkToFit="1"/>
    </xf>
    <xf numFmtId="10" fontId="12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centerContinuous" vertical="center"/>
    </xf>
    <xf numFmtId="0" fontId="11" fillId="2" borderId="11" xfId="1" applyFont="1" applyFill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4" fillId="2" borderId="17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 textRotation="255"/>
    </xf>
    <xf numFmtId="0" fontId="14" fillId="2" borderId="18" xfId="1" applyFont="1" applyFill="1" applyBorder="1" applyAlignment="1">
      <alignment horizontal="distributed" vertical="center"/>
    </xf>
    <xf numFmtId="41" fontId="15" fillId="2" borderId="19" xfId="2" applyFont="1" applyFill="1" applyBorder="1" applyAlignment="1">
      <alignment vertical="center"/>
    </xf>
    <xf numFmtId="0" fontId="14" fillId="2" borderId="20" xfId="1" applyFont="1" applyFill="1" applyBorder="1" applyAlignment="1">
      <alignment vertical="center" shrinkToFit="1"/>
    </xf>
    <xf numFmtId="10" fontId="14" fillId="2" borderId="21" xfId="1" applyNumberFormat="1" applyFont="1" applyFill="1" applyBorder="1" applyAlignment="1">
      <alignment horizontal="center" vertical="center"/>
    </xf>
    <xf numFmtId="0" fontId="14" fillId="2" borderId="19" xfId="1" applyFont="1" applyFill="1" applyBorder="1" applyAlignment="1">
      <alignment vertical="center"/>
    </xf>
    <xf numFmtId="0" fontId="14" fillId="2" borderId="22" xfId="1" applyFont="1" applyFill="1" applyBorder="1" applyAlignment="1">
      <alignment vertical="center"/>
    </xf>
    <xf numFmtId="0" fontId="16" fillId="0" borderId="0" xfId="1" applyFont="1" applyAlignment="1">
      <alignment vertical="center"/>
    </xf>
    <xf numFmtId="0" fontId="14" fillId="2" borderId="23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textRotation="255"/>
    </xf>
    <xf numFmtId="0" fontId="14" fillId="2" borderId="24" xfId="1" applyFont="1" applyFill="1" applyBorder="1" applyAlignment="1">
      <alignment horizontal="distributed" vertical="center"/>
    </xf>
    <xf numFmtId="41" fontId="14" fillId="2" borderId="25" xfId="2" applyFont="1" applyFill="1" applyBorder="1" applyAlignment="1">
      <alignment vertical="center"/>
    </xf>
    <xf numFmtId="0" fontId="14" fillId="2" borderId="26" xfId="1" applyFont="1" applyFill="1" applyBorder="1" applyAlignment="1">
      <alignment vertical="center" shrinkToFit="1"/>
    </xf>
    <xf numFmtId="10" fontId="14" fillId="2" borderId="27" xfId="1" applyNumberFormat="1" applyFont="1" applyFill="1" applyBorder="1" applyAlignment="1">
      <alignment horizontal="center" vertical="center"/>
    </xf>
    <xf numFmtId="0" fontId="14" fillId="2" borderId="25" xfId="1" applyFont="1" applyFill="1" applyBorder="1" applyAlignment="1">
      <alignment vertical="center"/>
    </xf>
    <xf numFmtId="0" fontId="14" fillId="2" borderId="28" xfId="1" applyFont="1" applyFill="1" applyBorder="1" applyAlignment="1">
      <alignment vertical="center"/>
    </xf>
    <xf numFmtId="182" fontId="15" fillId="2" borderId="25" xfId="2" applyNumberFormat="1" applyFont="1" applyFill="1" applyBorder="1" applyAlignment="1">
      <alignment vertical="center"/>
    </xf>
    <xf numFmtId="0" fontId="14" fillId="2" borderId="9" xfId="1" applyFont="1" applyFill="1" applyBorder="1" applyAlignment="1">
      <alignment horizontal="center" vertical="center" textRotation="255"/>
    </xf>
    <xf numFmtId="0" fontId="14" fillId="2" borderId="29" xfId="1" applyFont="1" applyFill="1" applyBorder="1" applyAlignment="1">
      <alignment horizontal="distributed" vertical="center"/>
    </xf>
    <xf numFmtId="41" fontId="14" fillId="2" borderId="30" xfId="2" applyFont="1" applyFill="1" applyBorder="1" applyAlignment="1">
      <alignment vertical="center"/>
    </xf>
    <xf numFmtId="0" fontId="14" fillId="2" borderId="31" xfId="1" applyFont="1" applyFill="1" applyBorder="1" applyAlignment="1">
      <alignment vertical="center" shrinkToFit="1"/>
    </xf>
    <xf numFmtId="10" fontId="14" fillId="2" borderId="32" xfId="1" applyNumberFormat="1" applyFont="1" applyFill="1" applyBorder="1" applyAlignment="1">
      <alignment horizontal="center" vertical="center"/>
    </xf>
    <xf numFmtId="0" fontId="14" fillId="2" borderId="30" xfId="1" applyFont="1" applyFill="1" applyBorder="1" applyAlignment="1">
      <alignment vertical="center"/>
    </xf>
    <xf numFmtId="0" fontId="14" fillId="2" borderId="33" xfId="1" applyFont="1" applyFill="1" applyBorder="1" applyAlignment="1">
      <alignment vertical="center"/>
    </xf>
    <xf numFmtId="0" fontId="14" fillId="2" borderId="0" xfId="1" applyFont="1" applyFill="1" applyAlignment="1">
      <alignment horizontal="center" vertical="center"/>
    </xf>
    <xf numFmtId="0" fontId="14" fillId="2" borderId="8" xfId="1" applyFont="1" applyFill="1" applyBorder="1" applyAlignment="1">
      <alignment horizontal="distributed" vertical="center"/>
    </xf>
    <xf numFmtId="41" fontId="15" fillId="2" borderId="34" xfId="2" applyFont="1" applyFill="1" applyBorder="1" applyAlignment="1">
      <alignment vertical="center"/>
    </xf>
    <xf numFmtId="0" fontId="14" fillId="2" borderId="35" xfId="1" applyFont="1" applyFill="1" applyBorder="1" applyAlignment="1">
      <alignment vertical="center" shrinkToFit="1"/>
    </xf>
    <xf numFmtId="10" fontId="14" fillId="2" borderId="36" xfId="1" applyNumberFormat="1" applyFont="1" applyFill="1" applyBorder="1" applyAlignment="1">
      <alignment horizontal="center" vertical="center"/>
    </xf>
    <xf numFmtId="0" fontId="14" fillId="2" borderId="34" xfId="1" applyFont="1" applyFill="1" applyBorder="1" applyAlignment="1">
      <alignment vertical="center"/>
    </xf>
    <xf numFmtId="0" fontId="14" fillId="2" borderId="26" xfId="1" applyFont="1" applyFill="1" applyBorder="1" applyAlignment="1">
      <alignment horizontal="right" vertical="center" shrinkToFit="1"/>
    </xf>
    <xf numFmtId="0" fontId="14" fillId="2" borderId="37" xfId="1" applyFont="1" applyFill="1" applyBorder="1" applyAlignment="1">
      <alignment horizontal="distributed" vertical="center"/>
    </xf>
    <xf numFmtId="41" fontId="14" fillId="2" borderId="38" xfId="2" applyFont="1" applyFill="1" applyBorder="1" applyAlignment="1">
      <alignment vertical="center"/>
    </xf>
    <xf numFmtId="0" fontId="14" fillId="2" borderId="39" xfId="1" applyFont="1" applyFill="1" applyBorder="1" applyAlignment="1">
      <alignment horizontal="right" vertical="center" shrinkToFit="1"/>
    </xf>
    <xf numFmtId="10" fontId="14" fillId="2" borderId="40" xfId="1" applyNumberFormat="1" applyFont="1" applyFill="1" applyBorder="1" applyAlignment="1">
      <alignment horizontal="center" vertical="center"/>
    </xf>
    <xf numFmtId="0" fontId="14" fillId="2" borderId="38" xfId="1" applyFont="1" applyFill="1" applyBorder="1" applyAlignment="1">
      <alignment vertical="center"/>
    </xf>
    <xf numFmtId="0" fontId="14" fillId="2" borderId="41" xfId="1" applyFont="1" applyFill="1" applyBorder="1" applyAlignment="1">
      <alignment vertical="center"/>
    </xf>
    <xf numFmtId="0" fontId="14" fillId="2" borderId="42" xfId="1" applyFont="1" applyFill="1" applyBorder="1" applyAlignment="1">
      <alignment horizontal="center" vertical="center"/>
    </xf>
    <xf numFmtId="0" fontId="14" fillId="2" borderId="20" xfId="1" applyFont="1" applyFill="1" applyBorder="1" applyAlignment="1">
      <alignment horizontal="right" vertical="center" shrinkToFit="1"/>
    </xf>
    <xf numFmtId="0" fontId="14" fillId="2" borderId="43" xfId="1" applyFont="1" applyFill="1" applyBorder="1" applyAlignment="1">
      <alignment vertical="center"/>
    </xf>
    <xf numFmtId="0" fontId="14" fillId="2" borderId="44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distributed" vertical="center"/>
    </xf>
    <xf numFmtId="41" fontId="15" fillId="2" borderId="25" xfId="2" applyFont="1" applyFill="1" applyBorder="1" applyAlignment="1">
      <alignment vertical="center"/>
    </xf>
    <xf numFmtId="0" fontId="14" fillId="0" borderId="0" xfId="1" applyFont="1" applyAlignment="1">
      <alignment vertical="center"/>
    </xf>
    <xf numFmtId="0" fontId="14" fillId="2" borderId="28" xfId="1" applyFont="1" applyFill="1" applyBorder="1" applyAlignment="1">
      <alignment vertical="center" shrinkToFit="1"/>
    </xf>
    <xf numFmtId="0" fontId="14" fillId="0" borderId="25" xfId="1" applyFont="1" applyBorder="1" applyAlignment="1">
      <alignment vertical="center"/>
    </xf>
    <xf numFmtId="183" fontId="14" fillId="2" borderId="27" xfId="1" applyNumberFormat="1" applyFont="1" applyFill="1" applyBorder="1" applyAlignment="1">
      <alignment horizontal="center" vertical="center"/>
    </xf>
    <xf numFmtId="183" fontId="14" fillId="2" borderId="40" xfId="1" applyNumberFormat="1" applyFont="1" applyFill="1" applyBorder="1" applyAlignment="1">
      <alignment horizontal="center" vertical="center"/>
    </xf>
    <xf numFmtId="0" fontId="17" fillId="2" borderId="26" xfId="1" applyFont="1" applyFill="1" applyBorder="1" applyAlignment="1">
      <alignment horizontal="right" vertical="center" shrinkToFit="1"/>
    </xf>
    <xf numFmtId="10" fontId="17" fillId="2" borderId="27" xfId="1" applyNumberFormat="1" applyFont="1" applyFill="1" applyBorder="1" applyAlignment="1">
      <alignment horizontal="center" vertical="center"/>
    </xf>
    <xf numFmtId="184" fontId="17" fillId="2" borderId="25" xfId="2" quotePrefix="1" applyNumberFormat="1" applyFont="1" applyFill="1" applyBorder="1" applyAlignment="1">
      <alignment horizontal="left" vertical="center"/>
    </xf>
    <xf numFmtId="0" fontId="18" fillId="2" borderId="24" xfId="1" applyFont="1" applyFill="1" applyBorder="1" applyAlignment="1">
      <alignment horizontal="right" vertical="center"/>
    </xf>
    <xf numFmtId="41" fontId="17" fillId="2" borderId="25" xfId="2" applyFont="1" applyFill="1" applyBorder="1" applyAlignment="1">
      <alignment vertical="center"/>
    </xf>
    <xf numFmtId="0" fontId="17" fillId="2" borderId="28" xfId="1" applyFont="1" applyFill="1" applyBorder="1" applyAlignment="1">
      <alignment vertical="center" shrinkToFit="1"/>
    </xf>
    <xf numFmtId="41" fontId="18" fillId="2" borderId="24" xfId="2" applyFont="1" applyFill="1" applyBorder="1" applyAlignment="1">
      <alignment horizontal="right" vertical="center"/>
    </xf>
    <xf numFmtId="41" fontId="19" fillId="2" borderId="25" xfId="2" applyFont="1" applyFill="1" applyBorder="1" applyAlignment="1">
      <alignment vertical="center"/>
    </xf>
    <xf numFmtId="0" fontId="17" fillId="2" borderId="26" xfId="1" applyFont="1" applyFill="1" applyBorder="1" applyAlignment="1">
      <alignment horizontal="right" vertical="center" shrinkToFit="1"/>
    </xf>
    <xf numFmtId="0" fontId="17" fillId="2" borderId="27" xfId="1" applyFont="1" applyFill="1" applyBorder="1" applyAlignment="1">
      <alignment horizontal="right" vertical="center" shrinkToFit="1"/>
    </xf>
    <xf numFmtId="0" fontId="17" fillId="2" borderId="25" xfId="1" applyFont="1" applyFill="1" applyBorder="1" applyAlignment="1">
      <alignment horizontal="center" vertical="center" shrinkToFit="1"/>
    </xf>
    <xf numFmtId="41" fontId="20" fillId="2" borderId="25" xfId="2" applyFont="1" applyFill="1" applyBorder="1" applyAlignment="1">
      <alignment vertical="center"/>
    </xf>
    <xf numFmtId="0" fontId="14" fillId="2" borderId="45" xfId="1" applyFont="1" applyFill="1" applyBorder="1" applyAlignment="1">
      <alignment horizontal="center" vertical="center"/>
    </xf>
    <xf numFmtId="0" fontId="14" fillId="2" borderId="46" xfId="1" applyFont="1" applyFill="1" applyBorder="1" applyAlignment="1">
      <alignment horizontal="center" vertical="center"/>
    </xf>
    <xf numFmtId="0" fontId="14" fillId="2" borderId="47" xfId="1" applyFont="1" applyFill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41" fontId="14" fillId="2" borderId="18" xfId="2" applyFont="1" applyFill="1" applyBorder="1" applyAlignment="1">
      <alignment vertical="center"/>
    </xf>
    <xf numFmtId="0" fontId="14" fillId="2" borderId="48" xfId="1" applyFont="1" applyFill="1" applyBorder="1" applyAlignment="1">
      <alignment horizontal="distributed" vertical="center"/>
    </xf>
    <xf numFmtId="0" fontId="14" fillId="0" borderId="27" xfId="1" applyFont="1" applyBorder="1" applyAlignment="1">
      <alignment horizontal="distributed" vertical="center"/>
    </xf>
    <xf numFmtId="0" fontId="14" fillId="0" borderId="25" xfId="1" applyFont="1" applyBorder="1" applyAlignment="1">
      <alignment horizontal="distributed" vertical="center"/>
    </xf>
    <xf numFmtId="41" fontId="14" fillId="2" borderId="24" xfId="2" applyFont="1" applyFill="1" applyBorder="1" applyAlignment="1">
      <alignment vertical="center"/>
    </xf>
    <xf numFmtId="41" fontId="15" fillId="2" borderId="24" xfId="2" applyFont="1" applyFill="1" applyBorder="1" applyAlignment="1">
      <alignment vertical="center"/>
    </xf>
    <xf numFmtId="0" fontId="14" fillId="2" borderId="26" xfId="1" applyFont="1" applyFill="1" applyBorder="1" applyAlignment="1">
      <alignment horizontal="left" vertical="center" shrinkToFit="1"/>
    </xf>
    <xf numFmtId="185" fontId="14" fillId="2" borderId="27" xfId="1" applyNumberFormat="1" applyFont="1" applyFill="1" applyBorder="1" applyAlignment="1">
      <alignment horizontal="center" vertical="center"/>
    </xf>
    <xf numFmtId="0" fontId="14" fillId="0" borderId="48" xfId="1" applyFont="1" applyBorder="1" applyAlignment="1">
      <alignment horizontal="distributed" vertical="center"/>
    </xf>
    <xf numFmtId="41" fontId="14" fillId="0" borderId="24" xfId="2" applyFont="1" applyFill="1" applyBorder="1" applyAlignment="1">
      <alignment vertical="center"/>
    </xf>
    <xf numFmtId="0" fontId="14" fillId="3" borderId="48" xfId="1" applyFont="1" applyFill="1" applyBorder="1" applyAlignment="1">
      <alignment horizontal="distributed" vertical="center"/>
    </xf>
    <xf numFmtId="0" fontId="14" fillId="3" borderId="27" xfId="1" applyFont="1" applyFill="1" applyBorder="1" applyAlignment="1">
      <alignment horizontal="distributed" vertical="center"/>
    </xf>
    <xf numFmtId="0" fontId="14" fillId="3" borderId="25" xfId="1" applyFont="1" applyFill="1" applyBorder="1" applyAlignment="1">
      <alignment horizontal="distributed" vertical="center"/>
    </xf>
    <xf numFmtId="41" fontId="14" fillId="3" borderId="24" xfId="2" applyFont="1" applyFill="1" applyBorder="1" applyAlignment="1">
      <alignment vertical="center"/>
    </xf>
    <xf numFmtId="0" fontId="14" fillId="2" borderId="27" xfId="1" applyFont="1" applyFill="1" applyBorder="1" applyAlignment="1">
      <alignment horizontal="distributed" vertical="center"/>
    </xf>
    <xf numFmtId="0" fontId="14" fillId="2" borderId="25" xfId="1" applyFont="1" applyFill="1" applyBorder="1" applyAlignment="1">
      <alignment horizontal="distributed" vertical="center"/>
    </xf>
    <xf numFmtId="41" fontId="15" fillId="2" borderId="37" xfId="2" applyFont="1" applyFill="1" applyBorder="1" applyAlignment="1">
      <alignment vertical="center"/>
    </xf>
    <xf numFmtId="41" fontId="20" fillId="2" borderId="37" xfId="2" applyFont="1" applyFill="1" applyBorder="1" applyAlignment="1">
      <alignment vertical="center"/>
    </xf>
    <xf numFmtId="0" fontId="14" fillId="2" borderId="39" xfId="1" applyFont="1" applyFill="1" applyBorder="1" applyAlignment="1">
      <alignment vertical="center" shrinkToFit="1"/>
    </xf>
    <xf numFmtId="0" fontId="14" fillId="2" borderId="38" xfId="1" applyFont="1" applyFill="1" applyBorder="1" applyAlignment="1">
      <alignment horizontal="right" vertical="center"/>
    </xf>
    <xf numFmtId="41" fontId="14" fillId="2" borderId="37" xfId="2" applyFont="1" applyFill="1" applyBorder="1" applyAlignment="1">
      <alignment vertical="center"/>
    </xf>
    <xf numFmtId="0" fontId="14" fillId="2" borderId="49" xfId="1" applyFont="1" applyFill="1" applyBorder="1" applyAlignment="1">
      <alignment horizontal="distributed" vertical="center"/>
    </xf>
    <xf numFmtId="0" fontId="14" fillId="0" borderId="50" xfId="1" applyFont="1" applyBorder="1" applyAlignment="1">
      <alignment horizontal="distributed" vertical="center"/>
    </xf>
    <xf numFmtId="0" fontId="14" fillId="0" borderId="51" xfId="1" applyFont="1" applyBorder="1" applyAlignment="1">
      <alignment horizontal="distributed" vertical="center"/>
    </xf>
    <xf numFmtId="41" fontId="14" fillId="2" borderId="52" xfId="2" applyFont="1" applyFill="1" applyBorder="1" applyAlignment="1">
      <alignment vertical="center"/>
    </xf>
    <xf numFmtId="0" fontId="14" fillId="2" borderId="53" xfId="1" applyFont="1" applyFill="1" applyBorder="1" applyAlignment="1">
      <alignment vertical="center" shrinkToFit="1"/>
    </xf>
    <xf numFmtId="10" fontId="14" fillId="2" borderId="50" xfId="1" applyNumberFormat="1" applyFont="1" applyFill="1" applyBorder="1" applyAlignment="1">
      <alignment horizontal="center" vertical="center"/>
    </xf>
    <xf numFmtId="0" fontId="14" fillId="2" borderId="51" xfId="1" applyFont="1" applyFill="1" applyBorder="1" applyAlignment="1">
      <alignment vertical="center"/>
    </xf>
    <xf numFmtId="0" fontId="14" fillId="2" borderId="54" xfId="1" applyFont="1" applyFill="1" applyBorder="1" applyAlignment="1">
      <alignment vertical="center"/>
    </xf>
    <xf numFmtId="41" fontId="10" fillId="0" borderId="0" xfId="2" applyFont="1" applyAlignment="1">
      <alignment vertical="center"/>
    </xf>
    <xf numFmtId="0" fontId="10" fillId="0" borderId="0" xfId="1" applyFont="1" applyAlignment="1">
      <alignment vertical="center" shrinkToFit="1"/>
    </xf>
  </cellXfs>
  <cellStyles count="3">
    <cellStyle name="쉼표 [0] 3" xfId="2" xr:uid="{9D7E5B5C-CE6E-4ED4-BC0F-300C37D79952}"/>
    <cellStyle name="표준" xfId="0" builtinId="0"/>
    <cellStyle name="표준 4" xfId="1" xr:uid="{D8391905-8010-4CD7-ACAF-80D5E93907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50629;&#47924;%20&#51088;&#47308;/4.%20&#50689;&#51333;&#44396;%20&#49324;&#47924;&#44277;&#44036;%20&#51116;&#48176;&#52824;(&#48372;&#44148;&#49548;)/3-1.%20&#49892;&#49884;&#49444;&#44228;(&#52384;&#52041;&#44288;)/5.%20&#51456;&#44277;/4.&#45225;&#54408;&#46020;&#49436;%20&#50689;&#51333;&#44396;%20&#49324;&#47924;&#44277;&#44036;%20&#51116;&#48176;&#52824;%20(05.07)/2.&#44592;&#44228;/3.&#45236;&#50669;&#49436;/01,&#44592;&#44228;&#49444;&#48708;%20&#45236;&#50669;&#49436;(&#50689;&#51333;%20&#48372;&#44148;&#49548;)-042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&#44204;&#51201;&#49436;\&#44592;&#49696;&#50689;&#50629;&#48512;&#44204;&#51201;\&#44204;&#51201;&#49436;\MQ\20\&#54788;&#51109;&#48324;\&#51648;&#54616;&#52384;\&#49444;&#44228;&#44032;\&#53804;&#52272;&#44032;\&#49345;&#46020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wh\01.&#45236;&#50669;&#49436;\&#49688;&#51221;&#51473;\&#49892;&#54665;&#45236;&#50669;&#49436;-3(&#49688;&#49885;&#49688;&#51221;)(&#47932;&#47049;&#49328;&#52636;&#49688;&#51221;)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73\HAREP\H6REPFM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8120;&#51221;\&#51204;&#54868;\HAREP\MONTH\H4A1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50629;&#47924;%20&#51088;&#47308;/4.%20&#50689;&#51333;&#44396;%20&#49324;&#47924;&#44277;&#44036;%20&#51116;&#48176;&#52824;(&#48372;&#44148;&#49548;)/3-1.%20&#49892;&#49884;&#49444;&#44228;(&#52384;&#52041;&#44288;)/5.%20&#51456;&#44277;/4.&#45225;&#54408;&#46020;&#49436;%20&#50689;&#51333;&#44396;%20&#49324;&#47924;&#44277;&#44036;%20&#51116;&#48176;&#52824;%20(05.07)/1.&#44148;&#52629;/3.&#45236;&#50669;&#49436;/1.&#45236;&#50669;&#49436;/(&#52509;&#44292;&#50896;&#44032;)%20&#50896;&#44032;&#44228;&#49328;&#49436;)(&#44049;&#51648;&#52628;&#44032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별집계표"/>
      <sheetName val="공종별내역서"/>
      <sheetName val="일위대가목록"/>
      <sheetName val="일위대가"/>
      <sheetName val="단가대비표"/>
      <sheetName val=" 공사설정 "/>
      <sheetName val="Sheet1"/>
    </sheetNames>
    <sheetDataSet>
      <sheetData sheetId="0"/>
      <sheetData sheetId="1">
        <row r="51">
          <cell r="F51">
            <v>91861290</v>
          </cell>
        </row>
      </sheetData>
      <sheetData sheetId="2">
        <row r="4">
          <cell r="E4">
            <v>26202</v>
          </cell>
        </row>
      </sheetData>
      <sheetData sheetId="3" refreshError="1"/>
      <sheetData sheetId="4">
        <row r="16">
          <cell r="O16">
            <v>6300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  <sheetName val="일위대가"/>
      <sheetName val="손익분석"/>
      <sheetName val="갑지"/>
      <sheetName val="실행예산"/>
      <sheetName val="시운전연료비"/>
      <sheetName val="집계표"/>
      <sheetName val="상도내역"/>
      <sheetName val="2.냉난방설비공사"/>
      <sheetName val="#REF"/>
      <sheetName val="전기"/>
      <sheetName val="Sheet5"/>
      <sheetName val="노임단가"/>
      <sheetName val="매립"/>
      <sheetName val="SUM"/>
      <sheetName val="SUM(예산관리팀)"/>
      <sheetName val="프랜트면허"/>
      <sheetName val="갑지(추정)"/>
      <sheetName val="골조시행"/>
      <sheetName val="YANG"/>
      <sheetName val="ELECTRIC"/>
      <sheetName val="CTEMCOST"/>
      <sheetName val="SCHEDULE"/>
      <sheetName val="작성"/>
      <sheetName val="mcc일위대가"/>
      <sheetName val="아파트 "/>
      <sheetName val="을"/>
      <sheetName val="합천내역"/>
      <sheetName val="경비"/>
      <sheetName val="아파트 기성내역서"/>
      <sheetName val="전기혼잡제경비(45)"/>
      <sheetName val="단위수량"/>
      <sheetName val="실행철강하도"/>
      <sheetName val="7"/>
      <sheetName val="노임산출근거"/>
      <sheetName val="공문"/>
      <sheetName val="일위대가표"/>
      <sheetName val="토목주소"/>
      <sheetName val="입찰안"/>
      <sheetName val="수량산출"/>
      <sheetName val="내역서"/>
      <sheetName val="인사자료총집계"/>
      <sheetName val="FORM-0"/>
      <sheetName val="데이타"/>
      <sheetName val="식재인부"/>
      <sheetName val="산출내역서집계표"/>
      <sheetName val="예산대비"/>
      <sheetName val="계약"/>
      <sheetName val="부하(성남)"/>
      <sheetName val="간접비"/>
      <sheetName val="실행"/>
      <sheetName val="견적서"/>
      <sheetName val="연돌일위집계"/>
      <sheetName val="INPUT"/>
      <sheetName val="MODELING"/>
      <sheetName val="가격조사서"/>
      <sheetName val="예정(3)"/>
      <sheetName val="동원(3)"/>
      <sheetName val="h-013211-2"/>
      <sheetName val="부하계산서"/>
      <sheetName val="본사공가현황"/>
      <sheetName val="도"/>
      <sheetName val="결과조달"/>
      <sheetName val="예상"/>
      <sheetName val="적용단가"/>
      <sheetName val="공종별내역서(1공구)"/>
      <sheetName val="금액내역서"/>
      <sheetName val="방송(체육관)"/>
      <sheetName val="참조"/>
      <sheetName val="본사S"/>
      <sheetName val="설산1.나"/>
      <sheetName val="Sheet3"/>
      <sheetName val="내역"/>
      <sheetName val="3.공통공사대비"/>
      <sheetName val="FAB별"/>
      <sheetName val="설직재-1"/>
      <sheetName val="제직재"/>
      <sheetName val="할증 "/>
      <sheetName val="예가표"/>
      <sheetName val="공종집계"/>
      <sheetName val="총괄표"/>
      <sheetName val="하도급계획"/>
      <sheetName val="도봉2지구"/>
      <sheetName val="구성비"/>
      <sheetName val="DHEQSUPT"/>
      <sheetName val="FB25JN"/>
      <sheetName val="2공구산출내역"/>
      <sheetName val="J01"/>
      <sheetName val="부속동"/>
      <sheetName val="주식"/>
      <sheetName val="익산"/>
      <sheetName val="6PILE  (돌출)"/>
      <sheetName val="__"/>
      <sheetName val="구리토평1전기"/>
      <sheetName val="갑지1"/>
      <sheetName val="산출서"/>
      <sheetName val="내역표지"/>
      <sheetName val="견적 (2)"/>
      <sheetName val="Sheet2"/>
      <sheetName val="입력시트"/>
      <sheetName val="원가보고서"/>
      <sheetName val="산출서(FFU)"/>
      <sheetName val="경비실"/>
      <sheetName val="2_냉난방설비공사"/>
      <sheetName val="아파트_"/>
      <sheetName val="아파트_기성내역서"/>
      <sheetName val="설산1_나"/>
      <sheetName val="3_공통공사대비"/>
      <sheetName val="할증_"/>
      <sheetName val="정부노임단가"/>
      <sheetName val="기본자료입력"/>
      <sheetName val="B"/>
      <sheetName val="금융비용"/>
      <sheetName val="Sheet1 (2)"/>
      <sheetName val="대비"/>
      <sheetName val="유림골조"/>
      <sheetName val="2_냉난방설비공사1"/>
      <sheetName val="아파트_1"/>
      <sheetName val="아파트_기성내역서1"/>
      <sheetName val="3_공통공사대비1"/>
      <sheetName val="할증_1"/>
      <sheetName val="설산1_나1"/>
      <sheetName val="6PILE__(돌출)"/>
      <sheetName val="견적_(2)"/>
      <sheetName val="Sheet1_(2)"/>
      <sheetName val="손익차총괄2"/>
      <sheetName val="도급"/>
      <sheetName val="BID"/>
      <sheetName val="POL6차-PIPING"/>
      <sheetName val="산#3-1"/>
      <sheetName val="산#2-1 (2)"/>
      <sheetName val="WEIGHT LIST"/>
      <sheetName val="입출재고현황 (2)"/>
      <sheetName val="AS포장복구 "/>
      <sheetName val="INSTR"/>
      <sheetName val="전기공사"/>
      <sheetName val="기안"/>
      <sheetName val="개산공사비"/>
      <sheetName val="주요자재집계"/>
      <sheetName val="대비표"/>
      <sheetName val="산근"/>
      <sheetName val="일위대가(계측기설치)"/>
      <sheetName val="ENE-CAL"/>
      <sheetName val="Total"/>
      <sheetName val="단면치수"/>
      <sheetName val="0226"/>
      <sheetName val="의정부갑지"/>
      <sheetName val="소화실적"/>
      <sheetName val="CC16-내역서"/>
      <sheetName val="DATA1"/>
      <sheetName val="inter"/>
      <sheetName val="집계표(OPTION)"/>
      <sheetName val="CAL1"/>
      <sheetName val="TOWER 12TON"/>
      <sheetName val="TOWER 10TON"/>
      <sheetName val="Sheet4"/>
      <sheetName val="工程量清单(신축공사)"/>
      <sheetName val="내역을"/>
      <sheetName val="안전장치"/>
      <sheetName val="VS P-Q"/>
      <sheetName val="견적대비표"/>
      <sheetName val="공통비총괄표"/>
      <sheetName val="기계내역서"/>
      <sheetName val="기성내역"/>
      <sheetName val="기성청구서"/>
      <sheetName val="1062-X방향 "/>
      <sheetName val="Eq. Mobilization"/>
      <sheetName val="일위"/>
      <sheetName val="입찰내역 발주처 양식"/>
      <sheetName val="Land Dev't. Ph-1"/>
      <sheetName val="공사비SUM"/>
      <sheetName val="Arch"/>
      <sheetName val="REBAR"/>
      <sheetName val="Cash2"/>
      <sheetName val="Z"/>
      <sheetName val="チューブ仕様"/>
      <sheetName val="LLEGADA"/>
      <sheetName val="GAE8'97"/>
      <sheetName val="TOSHIBA-Structure"/>
      <sheetName val="05. VO Log (Master Data)"/>
      <sheetName val="co-no.2"/>
      <sheetName val="찍기"/>
      <sheetName val="백분율"/>
      <sheetName val="EXRATE"/>
      <sheetName val="03-13 Anticipated"/>
      <sheetName val="03-13 Approved"/>
      <sheetName val="4-Lane bridge"/>
      <sheetName val="2.223M_due to adj profit"/>
      <sheetName val="BQMPALOC"/>
      <sheetName val="RefG"/>
      <sheetName val="IRR sponsor"/>
      <sheetName val="(10) Other Costs5"/>
      <sheetName val="0000"/>
      <sheetName val="확인서"/>
      <sheetName val="수입"/>
      <sheetName val="공통부대비"/>
      <sheetName val="TTL"/>
      <sheetName val="개요"/>
      <sheetName val="회사정보"/>
      <sheetName val="간공설계서"/>
      <sheetName val="관리비현황"/>
      <sheetName val="배수내역"/>
      <sheetName val="광통신 견적내역서1"/>
      <sheetName val="철골공사"/>
      <sheetName val="SG"/>
      <sheetName val="방배동내역(리라)"/>
      <sheetName val="현장경비"/>
      <sheetName val="건축공사집계표"/>
      <sheetName val="22.사인물(건)"/>
      <sheetName val="LOB"/>
      <sheetName val="금융"/>
      <sheetName val="전 기"/>
      <sheetName val="wall"/>
      <sheetName val="Front"/>
      <sheetName val="영동(D)"/>
      <sheetName val="DB"/>
      <sheetName val="PIPE"/>
      <sheetName val="BQ"/>
      <sheetName val="6월인원"/>
      <sheetName val="F4-F7"/>
      <sheetName val="조건표"/>
      <sheetName val="청산공사"/>
      <sheetName val="archi(본사)"/>
      <sheetName val="화전내"/>
      <sheetName val="견적의뢰"/>
      <sheetName val="토공산출(주차장)"/>
      <sheetName val="가스"/>
      <sheetName val="6호기"/>
      <sheetName val="식재가격"/>
      <sheetName val="식재총괄"/>
      <sheetName val="일위목록"/>
      <sheetName val="은행"/>
      <sheetName val="업무처리전"/>
      <sheetName val="예총"/>
      <sheetName val="의뢰서"/>
      <sheetName val="운반"/>
      <sheetName val="30신설일위대가"/>
      <sheetName val="30집계표"/>
      <sheetName val="침하계"/>
      <sheetName val="장비명"/>
      <sheetName val="고정1"/>
      <sheetName val="Base"/>
      <sheetName val="도면자료제출일정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갑지"/>
      <sheetName val="예산서"/>
      <sheetName val="집계표"/>
      <sheetName val="내역서"/>
      <sheetName val="천공배관"/>
      <sheetName val="펌프배관"/>
      <sheetName val="인건비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지중열교환기30A</v>
          </cell>
          <cell r="B3" t="str">
            <v>지중열교환기</v>
          </cell>
          <cell r="C3" t="str">
            <v>30A</v>
          </cell>
          <cell r="D3" t="str">
            <v>M</v>
          </cell>
          <cell r="E3">
            <v>980</v>
          </cell>
          <cell r="H3">
            <v>980</v>
          </cell>
          <cell r="I3">
            <v>0</v>
          </cell>
          <cell r="J3">
            <v>0</v>
          </cell>
        </row>
        <row r="4">
          <cell r="A4" t="str">
            <v>PE직관30A</v>
          </cell>
          <cell r="B4" t="str">
            <v>PE직관</v>
          </cell>
          <cell r="C4" t="str">
            <v>30A</v>
          </cell>
          <cell r="D4" t="str">
            <v>M</v>
          </cell>
          <cell r="E4">
            <v>910</v>
          </cell>
          <cell r="H4">
            <v>910</v>
          </cell>
          <cell r="I4">
            <v>0</v>
          </cell>
          <cell r="J4">
            <v>0</v>
          </cell>
        </row>
        <row r="5">
          <cell r="A5" t="str">
            <v>PE직관40A</v>
          </cell>
          <cell r="B5" t="str">
            <v>PE직관</v>
          </cell>
          <cell r="C5" t="str">
            <v>40A</v>
          </cell>
          <cell r="D5" t="str">
            <v>M</v>
          </cell>
          <cell r="E5">
            <v>1160</v>
          </cell>
          <cell r="H5">
            <v>1160</v>
          </cell>
          <cell r="I5">
            <v>0</v>
          </cell>
          <cell r="J5">
            <v>0</v>
          </cell>
        </row>
        <row r="6">
          <cell r="A6" t="str">
            <v>PE직관50A</v>
          </cell>
          <cell r="B6" t="str">
            <v>PE직관</v>
          </cell>
          <cell r="C6" t="str">
            <v>50A</v>
          </cell>
          <cell r="D6" t="str">
            <v>M</v>
          </cell>
          <cell r="E6">
            <v>1780</v>
          </cell>
          <cell r="H6">
            <v>1780</v>
          </cell>
          <cell r="I6">
            <v>0</v>
          </cell>
          <cell r="J6">
            <v>0</v>
          </cell>
        </row>
        <row r="7">
          <cell r="A7" t="str">
            <v>PE직관65A</v>
          </cell>
          <cell r="B7" t="str">
            <v>PE직관</v>
          </cell>
          <cell r="C7" t="str">
            <v>65A</v>
          </cell>
          <cell r="D7" t="str">
            <v>M</v>
          </cell>
          <cell r="E7">
            <v>2730</v>
          </cell>
          <cell r="H7">
            <v>2730</v>
          </cell>
          <cell r="I7">
            <v>0</v>
          </cell>
          <cell r="J7">
            <v>0</v>
          </cell>
        </row>
        <row r="8">
          <cell r="A8" t="str">
            <v>PE직관75A</v>
          </cell>
          <cell r="B8" t="str">
            <v>PE직관</v>
          </cell>
          <cell r="C8" t="str">
            <v>75A</v>
          </cell>
          <cell r="D8" t="str">
            <v>M</v>
          </cell>
          <cell r="E8">
            <v>3910</v>
          </cell>
          <cell r="H8">
            <v>3910</v>
          </cell>
          <cell r="I8">
            <v>0</v>
          </cell>
          <cell r="J8">
            <v>0</v>
          </cell>
        </row>
        <row r="9">
          <cell r="A9" t="str">
            <v>PE직관100A</v>
          </cell>
          <cell r="B9" t="str">
            <v>PE직관</v>
          </cell>
          <cell r="C9" t="str">
            <v>100A</v>
          </cell>
          <cell r="D9" t="str">
            <v>M</v>
          </cell>
          <cell r="E9">
            <v>6420</v>
          </cell>
          <cell r="H9">
            <v>6420</v>
          </cell>
          <cell r="I9">
            <v>0</v>
          </cell>
          <cell r="J9">
            <v>0</v>
          </cell>
        </row>
        <row r="10">
          <cell r="A10" t="str">
            <v>PE직관125A</v>
          </cell>
          <cell r="B10" t="str">
            <v>PE직관</v>
          </cell>
          <cell r="C10" t="str">
            <v>125A</v>
          </cell>
          <cell r="D10" t="str">
            <v>M</v>
          </cell>
          <cell r="E10">
            <v>9650</v>
          </cell>
          <cell r="H10">
            <v>9650</v>
          </cell>
          <cell r="I10">
            <v>0</v>
          </cell>
          <cell r="J10">
            <v>0</v>
          </cell>
        </row>
        <row r="11">
          <cell r="A11" t="str">
            <v>PE직관150A</v>
          </cell>
          <cell r="B11" t="str">
            <v>PE직관</v>
          </cell>
          <cell r="C11" t="str">
            <v>150A</v>
          </cell>
          <cell r="D11" t="str">
            <v>M</v>
          </cell>
          <cell r="E11">
            <v>13660</v>
          </cell>
          <cell r="H11">
            <v>13660</v>
          </cell>
          <cell r="I11">
            <v>0</v>
          </cell>
          <cell r="J11">
            <v>0</v>
          </cell>
        </row>
        <row r="12">
          <cell r="A12" t="str">
            <v>PE직관200A</v>
          </cell>
          <cell r="B12" t="str">
            <v>PE직관</v>
          </cell>
          <cell r="C12" t="str">
            <v>200A</v>
          </cell>
          <cell r="D12" t="str">
            <v>M</v>
          </cell>
          <cell r="E12">
            <v>980</v>
          </cell>
          <cell r="H12">
            <v>980</v>
          </cell>
          <cell r="I12">
            <v>0</v>
          </cell>
          <cell r="J12">
            <v>0</v>
          </cell>
        </row>
        <row r="13">
          <cell r="A13" t="str">
            <v>PE직관250A</v>
          </cell>
          <cell r="B13" t="str">
            <v>PE직관</v>
          </cell>
          <cell r="C13" t="str">
            <v>250A</v>
          </cell>
          <cell r="D13" t="str">
            <v>M</v>
          </cell>
          <cell r="E13">
            <v>1260</v>
          </cell>
          <cell r="H13">
            <v>1260</v>
          </cell>
          <cell r="I13">
            <v>0</v>
          </cell>
          <cell r="J13">
            <v>0</v>
          </cell>
        </row>
        <row r="14">
          <cell r="A14" t="str">
            <v>PE-ELBOW30A</v>
          </cell>
          <cell r="B14" t="str">
            <v>PE-ELBOW</v>
          </cell>
          <cell r="C14" t="str">
            <v>30A</v>
          </cell>
          <cell r="D14" t="str">
            <v>EA</v>
          </cell>
          <cell r="E14">
            <v>4735</v>
          </cell>
          <cell r="H14">
            <v>4735</v>
          </cell>
          <cell r="I14">
            <v>0</v>
          </cell>
          <cell r="J14">
            <v>0</v>
          </cell>
        </row>
        <row r="15">
          <cell r="A15" t="str">
            <v>PE-ELBOW40A</v>
          </cell>
          <cell r="B15" t="str">
            <v>PE-ELBOW</v>
          </cell>
          <cell r="C15" t="str">
            <v>40A</v>
          </cell>
          <cell r="D15" t="str">
            <v>EA</v>
          </cell>
          <cell r="E15">
            <v>5285</v>
          </cell>
          <cell r="H15">
            <v>5285</v>
          </cell>
          <cell r="I15">
            <v>0</v>
          </cell>
          <cell r="J15">
            <v>0</v>
          </cell>
        </row>
        <row r="16">
          <cell r="A16" t="str">
            <v>PE-ELBOW50A</v>
          </cell>
          <cell r="B16" t="str">
            <v>PE-ELBOW</v>
          </cell>
          <cell r="C16" t="str">
            <v>50A</v>
          </cell>
          <cell r="D16" t="str">
            <v>EA</v>
          </cell>
          <cell r="E16">
            <v>6398</v>
          </cell>
          <cell r="H16">
            <v>6398</v>
          </cell>
          <cell r="I16">
            <v>0</v>
          </cell>
          <cell r="J16">
            <v>0</v>
          </cell>
        </row>
        <row r="17">
          <cell r="A17" t="str">
            <v>PE-ELBOW65A</v>
          </cell>
          <cell r="B17" t="str">
            <v>PE-ELBOW</v>
          </cell>
          <cell r="C17" t="str">
            <v>65A</v>
          </cell>
          <cell r="D17" t="str">
            <v>EA</v>
          </cell>
          <cell r="E17">
            <v>8519</v>
          </cell>
          <cell r="H17">
            <v>8519</v>
          </cell>
          <cell r="I17">
            <v>0</v>
          </cell>
          <cell r="J17">
            <v>0</v>
          </cell>
        </row>
        <row r="18">
          <cell r="A18" t="str">
            <v>PE-ELBOW75A</v>
          </cell>
          <cell r="B18" t="str">
            <v>PE-ELBOW</v>
          </cell>
          <cell r="C18" t="str">
            <v>75A</v>
          </cell>
          <cell r="D18" t="str">
            <v>EA</v>
          </cell>
          <cell r="E18">
            <v>9730</v>
          </cell>
          <cell r="H18">
            <v>9730</v>
          </cell>
          <cell r="I18">
            <v>0</v>
          </cell>
          <cell r="J18">
            <v>0</v>
          </cell>
        </row>
        <row r="19">
          <cell r="A19" t="str">
            <v>PE-ELBOW100A</v>
          </cell>
          <cell r="B19" t="str">
            <v>PE-ELBOW</v>
          </cell>
          <cell r="C19" t="str">
            <v>100A</v>
          </cell>
          <cell r="D19" t="str">
            <v>EA</v>
          </cell>
          <cell r="E19">
            <v>22960</v>
          </cell>
          <cell r="H19">
            <v>22960</v>
          </cell>
          <cell r="I19">
            <v>0</v>
          </cell>
          <cell r="J19">
            <v>0</v>
          </cell>
        </row>
        <row r="20">
          <cell r="A20" t="str">
            <v>PE-ELBOW125A</v>
          </cell>
          <cell r="B20" t="str">
            <v>PE-ELBOW</v>
          </cell>
          <cell r="C20" t="str">
            <v>125A</v>
          </cell>
          <cell r="D20" t="str">
            <v>EA</v>
          </cell>
          <cell r="E20">
            <v>27776</v>
          </cell>
          <cell r="H20">
            <v>27776</v>
          </cell>
          <cell r="I20">
            <v>0</v>
          </cell>
          <cell r="J20">
            <v>0</v>
          </cell>
        </row>
        <row r="21">
          <cell r="A21" t="str">
            <v>PE-ELBOW150A</v>
          </cell>
          <cell r="B21" t="str">
            <v>PE-ELBOW</v>
          </cell>
          <cell r="C21" t="str">
            <v>150A</v>
          </cell>
          <cell r="D21" t="str">
            <v>EA</v>
          </cell>
          <cell r="E21">
            <v>29813</v>
          </cell>
          <cell r="H21">
            <v>29813</v>
          </cell>
          <cell r="I21">
            <v>0</v>
          </cell>
          <cell r="J21">
            <v>0</v>
          </cell>
        </row>
        <row r="22">
          <cell r="A22" t="str">
            <v>PE-ELBOW200A</v>
          </cell>
          <cell r="B22" t="str">
            <v>PE-ELBOW</v>
          </cell>
          <cell r="C22" t="str">
            <v>200A</v>
          </cell>
          <cell r="D22" t="str">
            <v>EA</v>
          </cell>
          <cell r="E22">
            <v>48699</v>
          </cell>
          <cell r="H22">
            <v>48699</v>
          </cell>
          <cell r="I22">
            <v>0</v>
          </cell>
          <cell r="J22">
            <v>0</v>
          </cell>
        </row>
        <row r="23">
          <cell r="A23" t="str">
            <v>PE-TEE30A</v>
          </cell>
          <cell r="B23" t="str">
            <v>PE-TEE</v>
          </cell>
          <cell r="C23" t="str">
            <v>30A</v>
          </cell>
          <cell r="D23" t="str">
            <v>EA</v>
          </cell>
          <cell r="E23">
            <v>5128</v>
          </cell>
          <cell r="H23">
            <v>5128</v>
          </cell>
          <cell r="I23">
            <v>0</v>
          </cell>
          <cell r="J23">
            <v>0</v>
          </cell>
        </row>
        <row r="24">
          <cell r="A24" t="str">
            <v>PE-TEE40A</v>
          </cell>
          <cell r="B24" t="str">
            <v>PE-TEE</v>
          </cell>
          <cell r="C24" t="str">
            <v>40A</v>
          </cell>
          <cell r="D24" t="str">
            <v>EA</v>
          </cell>
          <cell r="E24">
            <v>10247</v>
          </cell>
          <cell r="H24">
            <v>10247</v>
          </cell>
          <cell r="I24">
            <v>0</v>
          </cell>
          <cell r="J24">
            <v>0</v>
          </cell>
        </row>
        <row r="25">
          <cell r="A25" t="str">
            <v>PE-TEE50A</v>
          </cell>
          <cell r="B25" t="str">
            <v>PE-TEE</v>
          </cell>
          <cell r="C25" t="str">
            <v>50A</v>
          </cell>
          <cell r="D25" t="str">
            <v>EA</v>
          </cell>
          <cell r="E25">
            <v>12859</v>
          </cell>
          <cell r="H25">
            <v>12859</v>
          </cell>
          <cell r="I25">
            <v>0</v>
          </cell>
          <cell r="J25">
            <v>0</v>
          </cell>
        </row>
        <row r="26">
          <cell r="A26" t="str">
            <v>PE-TEE65A</v>
          </cell>
          <cell r="B26" t="str">
            <v>PE-TEE</v>
          </cell>
          <cell r="C26" t="str">
            <v>65A</v>
          </cell>
          <cell r="D26" t="str">
            <v>EA</v>
          </cell>
          <cell r="E26">
            <v>20399</v>
          </cell>
          <cell r="H26">
            <v>20399</v>
          </cell>
          <cell r="I26">
            <v>0</v>
          </cell>
          <cell r="J26">
            <v>0</v>
          </cell>
        </row>
        <row r="27">
          <cell r="A27" t="str">
            <v>PE-TEE75A</v>
          </cell>
          <cell r="B27" t="str">
            <v>PE-TEE</v>
          </cell>
          <cell r="C27" t="str">
            <v>75A</v>
          </cell>
          <cell r="D27" t="str">
            <v>EA</v>
          </cell>
          <cell r="E27">
            <v>21298</v>
          </cell>
          <cell r="H27">
            <v>21298</v>
          </cell>
          <cell r="I27">
            <v>0</v>
          </cell>
          <cell r="J27">
            <v>0</v>
          </cell>
        </row>
        <row r="28">
          <cell r="A28" t="str">
            <v>PE-TEE100A</v>
          </cell>
          <cell r="B28" t="str">
            <v>PE-TEE</v>
          </cell>
          <cell r="C28" t="str">
            <v>100A</v>
          </cell>
          <cell r="D28" t="str">
            <v>EA</v>
          </cell>
          <cell r="E28">
            <v>24618</v>
          </cell>
          <cell r="H28">
            <v>24618</v>
          </cell>
          <cell r="I28">
            <v>0</v>
          </cell>
          <cell r="J28">
            <v>0</v>
          </cell>
        </row>
        <row r="29">
          <cell r="A29" t="str">
            <v>PE-TEE125A</v>
          </cell>
          <cell r="B29" t="str">
            <v>PE-TEE</v>
          </cell>
          <cell r="C29" t="str">
            <v>125A</v>
          </cell>
          <cell r="D29" t="str">
            <v>EA</v>
          </cell>
          <cell r="E29">
            <v>31249</v>
          </cell>
          <cell r="H29">
            <v>31249</v>
          </cell>
          <cell r="I29">
            <v>0</v>
          </cell>
          <cell r="J29">
            <v>0</v>
          </cell>
        </row>
        <row r="30">
          <cell r="A30" t="str">
            <v>PE-TEE150A</v>
          </cell>
          <cell r="B30" t="str">
            <v>PE-TEE</v>
          </cell>
          <cell r="C30" t="str">
            <v>150A</v>
          </cell>
          <cell r="D30" t="str">
            <v>EA</v>
          </cell>
          <cell r="E30">
            <v>36875</v>
          </cell>
          <cell r="H30">
            <v>36875</v>
          </cell>
          <cell r="I30">
            <v>0</v>
          </cell>
          <cell r="J30">
            <v>0</v>
          </cell>
        </row>
        <row r="31">
          <cell r="A31" t="str">
            <v>PE-TEE200A</v>
          </cell>
          <cell r="B31" t="str">
            <v>PE-TEE</v>
          </cell>
          <cell r="C31" t="str">
            <v>200A</v>
          </cell>
          <cell r="D31" t="str">
            <v>EA</v>
          </cell>
          <cell r="E31">
            <v>54359</v>
          </cell>
          <cell r="H31">
            <v>54359</v>
          </cell>
          <cell r="I31">
            <v>0</v>
          </cell>
          <cell r="J31">
            <v>0</v>
          </cell>
        </row>
        <row r="32">
          <cell r="A32" t="str">
            <v>PE-REDUCER30A</v>
          </cell>
          <cell r="B32" t="str">
            <v>PE-REDUCER</v>
          </cell>
          <cell r="C32" t="str">
            <v>30A</v>
          </cell>
          <cell r="D32" t="str">
            <v>EA</v>
          </cell>
          <cell r="E32">
            <v>4579</v>
          </cell>
          <cell r="H32">
            <v>4579</v>
          </cell>
          <cell r="I32">
            <v>0</v>
          </cell>
          <cell r="J32">
            <v>0</v>
          </cell>
        </row>
        <row r="33">
          <cell r="A33" t="str">
            <v>PE-REDUCER40A</v>
          </cell>
          <cell r="B33" t="str">
            <v>PE-REDUCER</v>
          </cell>
          <cell r="C33" t="str">
            <v>40A</v>
          </cell>
          <cell r="D33" t="str">
            <v>EA</v>
          </cell>
          <cell r="E33">
            <v>8884</v>
          </cell>
          <cell r="H33">
            <v>8884</v>
          </cell>
          <cell r="I33">
            <v>0</v>
          </cell>
          <cell r="J33">
            <v>0</v>
          </cell>
        </row>
        <row r="34">
          <cell r="A34" t="str">
            <v>PE-REDUCER50A</v>
          </cell>
          <cell r="B34" t="str">
            <v>PE-REDUCER</v>
          </cell>
          <cell r="C34" t="str">
            <v>50A</v>
          </cell>
          <cell r="D34" t="str">
            <v>EA</v>
          </cell>
          <cell r="E34">
            <v>9688</v>
          </cell>
          <cell r="H34">
            <v>9688</v>
          </cell>
          <cell r="I34">
            <v>0</v>
          </cell>
          <cell r="J34">
            <v>0</v>
          </cell>
        </row>
        <row r="35">
          <cell r="A35" t="str">
            <v>PE-REDUCER65A</v>
          </cell>
          <cell r="B35" t="str">
            <v>PE-REDUCER</v>
          </cell>
          <cell r="C35" t="str">
            <v>65A</v>
          </cell>
          <cell r="D35" t="str">
            <v>EA</v>
          </cell>
          <cell r="E35">
            <v>16778</v>
          </cell>
          <cell r="H35">
            <v>16778</v>
          </cell>
          <cell r="I35">
            <v>0</v>
          </cell>
          <cell r="J35">
            <v>0</v>
          </cell>
        </row>
        <row r="36">
          <cell r="A36" t="str">
            <v>PE-REDUCER75A</v>
          </cell>
          <cell r="B36" t="str">
            <v>PE-REDUCER</v>
          </cell>
          <cell r="C36" t="str">
            <v>75A</v>
          </cell>
          <cell r="D36" t="str">
            <v>EA</v>
          </cell>
          <cell r="E36">
            <v>18299</v>
          </cell>
          <cell r="H36">
            <v>18299</v>
          </cell>
          <cell r="I36">
            <v>0</v>
          </cell>
          <cell r="J36">
            <v>0</v>
          </cell>
        </row>
        <row r="37">
          <cell r="A37" t="str">
            <v>PE-REDUCER100A</v>
          </cell>
          <cell r="B37" t="str">
            <v>PE-REDUCER</v>
          </cell>
          <cell r="C37" t="str">
            <v>100A</v>
          </cell>
          <cell r="D37" t="str">
            <v>EA</v>
          </cell>
          <cell r="E37">
            <v>28166</v>
          </cell>
          <cell r="H37">
            <v>28166</v>
          </cell>
          <cell r="I37">
            <v>0</v>
          </cell>
          <cell r="J37">
            <v>0</v>
          </cell>
        </row>
        <row r="38">
          <cell r="A38" t="str">
            <v>PE-REDUCER125A</v>
          </cell>
          <cell r="B38" t="str">
            <v>PE-REDUCER</v>
          </cell>
          <cell r="C38" t="str">
            <v>125A</v>
          </cell>
          <cell r="D38" t="str">
            <v>EA</v>
          </cell>
          <cell r="E38">
            <v>33727</v>
          </cell>
          <cell r="H38">
            <v>33727</v>
          </cell>
          <cell r="I38">
            <v>0</v>
          </cell>
          <cell r="J38">
            <v>0</v>
          </cell>
        </row>
        <row r="39">
          <cell r="A39" t="str">
            <v>PE-REDUCER150A</v>
          </cell>
          <cell r="B39" t="str">
            <v>PE-REDUCER</v>
          </cell>
          <cell r="C39" t="str">
            <v>150A</v>
          </cell>
          <cell r="D39" t="str">
            <v>EA</v>
          </cell>
          <cell r="E39">
            <v>39647</v>
          </cell>
          <cell r="H39">
            <v>39647</v>
          </cell>
          <cell r="I39">
            <v>0</v>
          </cell>
          <cell r="J39">
            <v>0</v>
          </cell>
        </row>
        <row r="40">
          <cell r="A40" t="str">
            <v>PE-REDUCER200A</v>
          </cell>
          <cell r="B40" t="str">
            <v>PE-REDUCER</v>
          </cell>
          <cell r="C40" t="str">
            <v>200A</v>
          </cell>
          <cell r="D40" t="str">
            <v>EA</v>
          </cell>
          <cell r="E40">
            <v>39647</v>
          </cell>
          <cell r="H40">
            <v>39647</v>
          </cell>
          <cell r="I40">
            <v>0</v>
          </cell>
          <cell r="J40">
            <v>0</v>
          </cell>
        </row>
        <row r="41">
          <cell r="A41" t="str">
            <v>PE-후렌지30A</v>
          </cell>
          <cell r="B41" t="str">
            <v>PE-후렌지</v>
          </cell>
          <cell r="C41" t="str">
            <v>30A</v>
          </cell>
          <cell r="D41" t="str">
            <v>EA</v>
          </cell>
          <cell r="E41">
            <v>16453</v>
          </cell>
          <cell r="H41">
            <v>16453</v>
          </cell>
          <cell r="I41">
            <v>0</v>
          </cell>
          <cell r="J41">
            <v>0</v>
          </cell>
        </row>
        <row r="42">
          <cell r="A42" t="str">
            <v>PE-후렌지40A</v>
          </cell>
          <cell r="B42" t="str">
            <v>PE-후렌지</v>
          </cell>
          <cell r="C42" t="str">
            <v>40A</v>
          </cell>
          <cell r="D42" t="str">
            <v>EA</v>
          </cell>
          <cell r="E42">
            <v>18991</v>
          </cell>
          <cell r="H42">
            <v>18991</v>
          </cell>
          <cell r="I42">
            <v>0</v>
          </cell>
          <cell r="J42">
            <v>0</v>
          </cell>
        </row>
        <row r="43">
          <cell r="A43" t="str">
            <v>PE-후렌지50A</v>
          </cell>
          <cell r="B43" t="str">
            <v>PE-후렌지</v>
          </cell>
          <cell r="C43" t="str">
            <v>50A</v>
          </cell>
          <cell r="D43" t="str">
            <v>EA</v>
          </cell>
          <cell r="E43">
            <v>21989</v>
          </cell>
          <cell r="H43">
            <v>21989</v>
          </cell>
          <cell r="I43">
            <v>0</v>
          </cell>
          <cell r="J43">
            <v>0</v>
          </cell>
        </row>
        <row r="44">
          <cell r="A44" t="str">
            <v>PE-후렌지65A</v>
          </cell>
          <cell r="B44" t="str">
            <v>PE-후렌지</v>
          </cell>
          <cell r="C44" t="str">
            <v>65A</v>
          </cell>
          <cell r="D44" t="str">
            <v>EA</v>
          </cell>
          <cell r="E44">
            <v>25959</v>
          </cell>
          <cell r="H44">
            <v>25959</v>
          </cell>
          <cell r="I44">
            <v>0</v>
          </cell>
          <cell r="J44">
            <v>0</v>
          </cell>
        </row>
        <row r="45">
          <cell r="A45" t="str">
            <v>PE-후렌지75A</v>
          </cell>
          <cell r="B45" t="str">
            <v>PE-후렌지</v>
          </cell>
          <cell r="C45" t="str">
            <v>75A</v>
          </cell>
          <cell r="D45" t="str">
            <v>EA</v>
          </cell>
          <cell r="E45">
            <v>31063</v>
          </cell>
          <cell r="H45">
            <v>31063</v>
          </cell>
          <cell r="I45">
            <v>0</v>
          </cell>
          <cell r="J45">
            <v>0</v>
          </cell>
        </row>
        <row r="46">
          <cell r="A46" t="str">
            <v>PE-후렌지100A</v>
          </cell>
          <cell r="B46" t="str">
            <v>PE-후렌지</v>
          </cell>
          <cell r="C46" t="str">
            <v>100A</v>
          </cell>
          <cell r="D46" t="str">
            <v>EA</v>
          </cell>
          <cell r="E46">
            <v>36622</v>
          </cell>
          <cell r="H46">
            <v>36622</v>
          </cell>
          <cell r="I46">
            <v>0</v>
          </cell>
          <cell r="J46">
            <v>0</v>
          </cell>
        </row>
        <row r="47">
          <cell r="A47" t="str">
            <v>PE-후렌지125A</v>
          </cell>
          <cell r="B47" t="str">
            <v>PE-후렌지</v>
          </cell>
          <cell r="C47" t="str">
            <v>125A</v>
          </cell>
          <cell r="D47" t="str">
            <v>EA</v>
          </cell>
          <cell r="E47">
            <v>50297</v>
          </cell>
          <cell r="H47">
            <v>50297</v>
          </cell>
          <cell r="I47">
            <v>0</v>
          </cell>
          <cell r="J47">
            <v>0</v>
          </cell>
        </row>
        <row r="48">
          <cell r="A48" t="str">
            <v>PE-후렌지150A</v>
          </cell>
          <cell r="B48" t="str">
            <v>PE-후렌지</v>
          </cell>
          <cell r="C48" t="str">
            <v>150A</v>
          </cell>
          <cell r="D48" t="str">
            <v>EA</v>
          </cell>
          <cell r="E48">
            <v>63560</v>
          </cell>
          <cell r="H48">
            <v>63560</v>
          </cell>
          <cell r="I48">
            <v>0</v>
          </cell>
          <cell r="J48">
            <v>0</v>
          </cell>
        </row>
        <row r="49">
          <cell r="A49" t="str">
            <v>PE-후렌지200A</v>
          </cell>
          <cell r="B49" t="str">
            <v>PE-후렌지</v>
          </cell>
          <cell r="C49" t="str">
            <v>200A</v>
          </cell>
          <cell r="D49" t="str">
            <v>EA</v>
          </cell>
          <cell r="E49">
            <v>83429</v>
          </cell>
          <cell r="H49">
            <v>83429</v>
          </cell>
          <cell r="I49">
            <v>0</v>
          </cell>
          <cell r="J49">
            <v>0</v>
          </cell>
        </row>
        <row r="50">
          <cell r="A50" t="str">
            <v>PE-캡40A</v>
          </cell>
          <cell r="B50" t="str">
            <v>PE-캡</v>
          </cell>
          <cell r="C50" t="str">
            <v>40A</v>
          </cell>
          <cell r="D50" t="str">
            <v>EA</v>
          </cell>
          <cell r="E50">
            <v>3990</v>
          </cell>
          <cell r="H50">
            <v>3990</v>
          </cell>
          <cell r="I50">
            <v>0</v>
          </cell>
          <cell r="J50">
            <v>0</v>
          </cell>
        </row>
        <row r="51">
          <cell r="A51" t="str">
            <v>PE-캡50A</v>
          </cell>
          <cell r="B51" t="str">
            <v>PE-캡</v>
          </cell>
          <cell r="C51" t="str">
            <v>50A</v>
          </cell>
          <cell r="D51" t="str">
            <v>EA</v>
          </cell>
          <cell r="E51">
            <v>4732</v>
          </cell>
          <cell r="H51">
            <v>4732</v>
          </cell>
          <cell r="I51">
            <v>0</v>
          </cell>
          <cell r="J51">
            <v>0</v>
          </cell>
        </row>
        <row r="52">
          <cell r="A52" t="str">
            <v>PE-캡65A</v>
          </cell>
          <cell r="B52" t="str">
            <v>PE-캡</v>
          </cell>
          <cell r="C52" t="str">
            <v>65A</v>
          </cell>
          <cell r="D52" t="str">
            <v>EA</v>
          </cell>
          <cell r="E52">
            <v>6762</v>
          </cell>
          <cell r="H52">
            <v>6762</v>
          </cell>
          <cell r="I52">
            <v>0</v>
          </cell>
          <cell r="J52">
            <v>0</v>
          </cell>
        </row>
        <row r="53">
          <cell r="A53" t="str">
            <v>PE-캡75A</v>
          </cell>
          <cell r="B53" t="str">
            <v>PE-캡</v>
          </cell>
          <cell r="C53" t="str">
            <v>75A</v>
          </cell>
          <cell r="D53" t="str">
            <v>EA</v>
          </cell>
          <cell r="E53">
            <v>10465</v>
          </cell>
          <cell r="H53">
            <v>10465</v>
          </cell>
          <cell r="I53">
            <v>0</v>
          </cell>
          <cell r="J53">
            <v>0</v>
          </cell>
        </row>
        <row r="54">
          <cell r="A54" t="str">
            <v>PE-소켓30A</v>
          </cell>
          <cell r="B54" t="str">
            <v>PE-소켓</v>
          </cell>
          <cell r="C54" t="str">
            <v>30A</v>
          </cell>
          <cell r="D54" t="str">
            <v>EA</v>
          </cell>
          <cell r="E54">
            <v>5128</v>
          </cell>
          <cell r="H54">
            <v>5128</v>
          </cell>
          <cell r="I54">
            <v>0</v>
          </cell>
          <cell r="J54">
            <v>0</v>
          </cell>
        </row>
        <row r="55">
          <cell r="A55" t="str">
            <v>PE-소켓40A</v>
          </cell>
          <cell r="B55" t="str">
            <v>PE-소켓</v>
          </cell>
          <cell r="C55" t="str">
            <v>40A</v>
          </cell>
          <cell r="D55" t="str">
            <v>EA</v>
          </cell>
          <cell r="E55">
            <v>9950</v>
          </cell>
          <cell r="H55">
            <v>9950</v>
          </cell>
          <cell r="I55">
            <v>0</v>
          </cell>
          <cell r="J55">
            <v>0</v>
          </cell>
        </row>
        <row r="56">
          <cell r="A56" t="str">
            <v>PE-소켓50A</v>
          </cell>
          <cell r="B56" t="str">
            <v>PE-소켓</v>
          </cell>
          <cell r="C56" t="str">
            <v>50A</v>
          </cell>
          <cell r="D56" t="str">
            <v>EA</v>
          </cell>
          <cell r="E56">
            <v>10850</v>
          </cell>
          <cell r="H56">
            <v>10850</v>
          </cell>
          <cell r="I56">
            <v>0</v>
          </cell>
          <cell r="J56">
            <v>0</v>
          </cell>
        </row>
        <row r="57">
          <cell r="A57" t="str">
            <v>PE-소켓65A</v>
          </cell>
          <cell r="B57" t="str">
            <v>PE-소켓</v>
          </cell>
          <cell r="C57" t="str">
            <v>65A</v>
          </cell>
          <cell r="D57" t="str">
            <v>EA</v>
          </cell>
          <cell r="E57">
            <v>18791</v>
          </cell>
          <cell r="H57">
            <v>18791</v>
          </cell>
          <cell r="I57">
            <v>0</v>
          </cell>
          <cell r="J57">
            <v>0</v>
          </cell>
        </row>
        <row r="58">
          <cell r="A58" t="str">
            <v>PE-소켓75A</v>
          </cell>
          <cell r="B58" t="str">
            <v>PE-소켓</v>
          </cell>
          <cell r="C58" t="str">
            <v>75A</v>
          </cell>
          <cell r="D58" t="str">
            <v>EA</v>
          </cell>
          <cell r="E58">
            <v>20495</v>
          </cell>
          <cell r="H58">
            <v>20495</v>
          </cell>
          <cell r="I58">
            <v>0</v>
          </cell>
          <cell r="J58">
            <v>0</v>
          </cell>
        </row>
        <row r="59">
          <cell r="A59" t="str">
            <v>흑강관150A</v>
          </cell>
          <cell r="B59" t="str">
            <v>흑강관</v>
          </cell>
          <cell r="C59" t="str">
            <v>150A</v>
          </cell>
          <cell r="D59" t="str">
            <v>M</v>
          </cell>
          <cell r="E59">
            <v>24193</v>
          </cell>
          <cell r="H59">
            <v>24193</v>
          </cell>
          <cell r="I59">
            <v>0</v>
          </cell>
          <cell r="J59">
            <v>0</v>
          </cell>
        </row>
        <row r="60">
          <cell r="A60" t="str">
            <v>동관 (L-TYPE)15A</v>
          </cell>
          <cell r="B60" t="str">
            <v>동관 (L-TYPE)</v>
          </cell>
          <cell r="C60" t="str">
            <v>15A</v>
          </cell>
          <cell r="D60" t="str">
            <v>M</v>
          </cell>
          <cell r="E60">
            <v>2619</v>
          </cell>
          <cell r="H60">
            <v>2619</v>
          </cell>
          <cell r="I60">
            <v>0</v>
          </cell>
          <cell r="J60">
            <v>0</v>
          </cell>
        </row>
        <row r="61">
          <cell r="A61" t="str">
            <v>동관 (L-TYPE)20A</v>
          </cell>
          <cell r="B61" t="str">
            <v>동관 (L-TYPE)</v>
          </cell>
          <cell r="C61" t="str">
            <v>20A</v>
          </cell>
          <cell r="D61" t="str">
            <v>M</v>
          </cell>
          <cell r="E61">
            <v>4151</v>
          </cell>
          <cell r="H61">
            <v>4151</v>
          </cell>
          <cell r="I61">
            <v>0</v>
          </cell>
          <cell r="J61">
            <v>0</v>
          </cell>
        </row>
        <row r="62">
          <cell r="A62" t="str">
            <v>동관 (L-TYPE)25A</v>
          </cell>
          <cell r="B62" t="str">
            <v>동관 (L-TYPE)</v>
          </cell>
          <cell r="C62" t="str">
            <v>25A</v>
          </cell>
          <cell r="D62" t="str">
            <v>M</v>
          </cell>
          <cell r="E62">
            <v>5990</v>
          </cell>
          <cell r="H62">
            <v>5990</v>
          </cell>
          <cell r="I62">
            <v>0</v>
          </cell>
          <cell r="J62">
            <v>0</v>
          </cell>
        </row>
        <row r="63">
          <cell r="A63" t="str">
            <v>동관 (L-TYPE)32A</v>
          </cell>
          <cell r="B63" t="str">
            <v>동관 (L-TYPE)</v>
          </cell>
          <cell r="C63" t="str">
            <v>32A</v>
          </cell>
          <cell r="D63" t="str">
            <v>M</v>
          </cell>
          <cell r="E63">
            <v>8118</v>
          </cell>
          <cell r="H63">
            <v>8118</v>
          </cell>
          <cell r="I63">
            <v>0</v>
          </cell>
          <cell r="J63">
            <v>0</v>
          </cell>
        </row>
        <row r="64">
          <cell r="A64" t="str">
            <v>동관 (L-TYPE)40A</v>
          </cell>
          <cell r="B64" t="str">
            <v>동관 (L-TYPE)</v>
          </cell>
          <cell r="C64" t="str">
            <v>40A</v>
          </cell>
          <cell r="D64" t="str">
            <v>M</v>
          </cell>
          <cell r="E64">
            <v>10455</v>
          </cell>
          <cell r="H64">
            <v>10455</v>
          </cell>
          <cell r="I64">
            <v>0</v>
          </cell>
          <cell r="J64">
            <v>0</v>
          </cell>
        </row>
        <row r="65">
          <cell r="A65" t="str">
            <v>동관 (L-TYPE)50A</v>
          </cell>
          <cell r="B65" t="str">
            <v>동관 (L-TYPE)</v>
          </cell>
          <cell r="C65" t="str">
            <v>50A</v>
          </cell>
          <cell r="D65" t="str">
            <v>M</v>
          </cell>
          <cell r="E65">
            <v>16051</v>
          </cell>
          <cell r="H65">
            <v>16051</v>
          </cell>
          <cell r="I65">
            <v>0</v>
          </cell>
          <cell r="J65">
            <v>0</v>
          </cell>
        </row>
        <row r="66">
          <cell r="A66" t="str">
            <v>동관 (L-TYPE)65A</v>
          </cell>
          <cell r="B66" t="str">
            <v>동관 (L-TYPE)</v>
          </cell>
          <cell r="C66" t="str">
            <v>65A</v>
          </cell>
          <cell r="D66" t="str">
            <v>M</v>
          </cell>
          <cell r="E66">
            <v>22693</v>
          </cell>
          <cell r="H66">
            <v>22693</v>
          </cell>
          <cell r="I66">
            <v>0</v>
          </cell>
          <cell r="J66">
            <v>0</v>
          </cell>
        </row>
        <row r="67">
          <cell r="A67" t="str">
            <v>동관 (L-TYPE)80A</v>
          </cell>
          <cell r="B67" t="str">
            <v>동관 (L-TYPE)</v>
          </cell>
          <cell r="C67" t="str">
            <v>80A</v>
          </cell>
          <cell r="D67" t="str">
            <v>M</v>
          </cell>
          <cell r="E67">
            <v>30504</v>
          </cell>
          <cell r="H67">
            <v>30504</v>
          </cell>
          <cell r="I67">
            <v>0</v>
          </cell>
          <cell r="J67">
            <v>0</v>
          </cell>
        </row>
        <row r="68">
          <cell r="A68" t="str">
            <v>동관 (L-TYPE)100A</v>
          </cell>
          <cell r="B68" t="str">
            <v>동관 (L-TYPE)</v>
          </cell>
          <cell r="C68" t="str">
            <v>100A</v>
          </cell>
          <cell r="D68" t="str">
            <v>M</v>
          </cell>
          <cell r="E68">
            <v>49138</v>
          </cell>
          <cell r="H68">
            <v>49138</v>
          </cell>
          <cell r="I68">
            <v>0</v>
          </cell>
          <cell r="J68">
            <v>0</v>
          </cell>
        </row>
        <row r="69">
          <cell r="A69" t="str">
            <v>동관 (L-TYPE)125A</v>
          </cell>
          <cell r="B69" t="str">
            <v>동관 (L-TYPE)</v>
          </cell>
          <cell r="C69" t="str">
            <v>125A</v>
          </cell>
          <cell r="D69" t="str">
            <v>M</v>
          </cell>
          <cell r="E69">
            <v>69495</v>
          </cell>
          <cell r="H69">
            <v>69495</v>
          </cell>
          <cell r="I69">
            <v>0</v>
          </cell>
          <cell r="J69">
            <v>0</v>
          </cell>
        </row>
        <row r="70">
          <cell r="A70" t="str">
            <v>동관 (L-TYPE)150A</v>
          </cell>
          <cell r="B70" t="str">
            <v>동관 (L-TYPE)</v>
          </cell>
          <cell r="C70" t="str">
            <v>150A</v>
          </cell>
          <cell r="D70" t="str">
            <v>M</v>
          </cell>
          <cell r="E70">
            <v>93480</v>
          </cell>
          <cell r="H70">
            <v>93480</v>
          </cell>
          <cell r="I70">
            <v>0</v>
          </cell>
          <cell r="J70">
            <v>0</v>
          </cell>
        </row>
        <row r="71">
          <cell r="A71" t="str">
            <v>동관 (L-TYPE)200A</v>
          </cell>
          <cell r="B71" t="str">
            <v>동관 (L-TYPE)</v>
          </cell>
          <cell r="C71" t="str">
            <v>200A</v>
          </cell>
          <cell r="D71" t="str">
            <v>M</v>
          </cell>
          <cell r="E71">
            <v>176505</v>
          </cell>
          <cell r="H71">
            <v>176505</v>
          </cell>
          <cell r="I71">
            <v>0</v>
          </cell>
          <cell r="J71">
            <v>0</v>
          </cell>
        </row>
        <row r="72">
          <cell r="A72" t="str">
            <v>동관 (L-TYPE)250A</v>
          </cell>
          <cell r="B72" t="str">
            <v>동관 (L-TYPE)</v>
          </cell>
          <cell r="C72" t="str">
            <v>250A</v>
          </cell>
          <cell r="D72" t="str">
            <v>M</v>
          </cell>
          <cell r="E72">
            <v>274905</v>
          </cell>
          <cell r="H72">
            <v>274905</v>
          </cell>
          <cell r="I72">
            <v>0</v>
          </cell>
          <cell r="J72">
            <v>0</v>
          </cell>
        </row>
        <row r="73">
          <cell r="A73" t="str">
            <v>동엘보15A</v>
          </cell>
          <cell r="B73" t="str">
            <v>동엘보</v>
          </cell>
          <cell r="C73" t="str">
            <v>15A</v>
          </cell>
          <cell r="D73" t="str">
            <v>EA</v>
          </cell>
          <cell r="E73">
            <v>804</v>
          </cell>
          <cell r="H73">
            <v>804</v>
          </cell>
          <cell r="I73">
            <v>0</v>
          </cell>
          <cell r="J73">
            <v>0</v>
          </cell>
        </row>
        <row r="74">
          <cell r="A74" t="str">
            <v>동엘보20A</v>
          </cell>
          <cell r="B74" t="str">
            <v>동엘보</v>
          </cell>
          <cell r="C74" t="str">
            <v>20A</v>
          </cell>
          <cell r="D74" t="str">
            <v>EA</v>
          </cell>
          <cell r="E74">
            <v>831</v>
          </cell>
          <cell r="H74">
            <v>831</v>
          </cell>
          <cell r="I74">
            <v>0</v>
          </cell>
          <cell r="J74">
            <v>0</v>
          </cell>
        </row>
        <row r="75">
          <cell r="A75" t="str">
            <v>동엘보25A</v>
          </cell>
          <cell r="B75" t="str">
            <v>동엘보</v>
          </cell>
          <cell r="C75" t="str">
            <v>25A</v>
          </cell>
          <cell r="D75" t="str">
            <v>EA</v>
          </cell>
          <cell r="E75">
            <v>1106</v>
          </cell>
          <cell r="H75">
            <v>1106</v>
          </cell>
          <cell r="I75">
            <v>0</v>
          </cell>
          <cell r="J75">
            <v>0</v>
          </cell>
        </row>
        <row r="76">
          <cell r="A76" t="str">
            <v>동엘보32A</v>
          </cell>
          <cell r="B76" t="str">
            <v>동엘보</v>
          </cell>
          <cell r="C76" t="str">
            <v>32A</v>
          </cell>
          <cell r="D76" t="str">
            <v>EA</v>
          </cell>
          <cell r="E76">
            <v>1700</v>
          </cell>
          <cell r="H76">
            <v>1700</v>
          </cell>
          <cell r="I76">
            <v>0</v>
          </cell>
          <cell r="J76">
            <v>0</v>
          </cell>
        </row>
        <row r="77">
          <cell r="A77" t="str">
            <v>동엘보40A</v>
          </cell>
          <cell r="B77" t="str">
            <v>동엘보</v>
          </cell>
          <cell r="C77" t="str">
            <v>40A</v>
          </cell>
          <cell r="D77" t="str">
            <v>EA</v>
          </cell>
          <cell r="E77">
            <v>2991</v>
          </cell>
          <cell r="H77">
            <v>2991</v>
          </cell>
          <cell r="I77">
            <v>0</v>
          </cell>
          <cell r="J77">
            <v>0</v>
          </cell>
        </row>
        <row r="78">
          <cell r="A78" t="str">
            <v>동엘보50A</v>
          </cell>
          <cell r="B78" t="str">
            <v>동엘보</v>
          </cell>
          <cell r="C78" t="str">
            <v>50A</v>
          </cell>
          <cell r="D78" t="str">
            <v>EA</v>
          </cell>
          <cell r="E78">
            <v>5762</v>
          </cell>
          <cell r="H78">
            <v>5762</v>
          </cell>
          <cell r="I78">
            <v>0</v>
          </cell>
          <cell r="J78">
            <v>0</v>
          </cell>
        </row>
        <row r="79">
          <cell r="A79" t="str">
            <v>동엘보65A</v>
          </cell>
          <cell r="B79" t="str">
            <v>동엘보</v>
          </cell>
          <cell r="C79" t="str">
            <v>65A</v>
          </cell>
          <cell r="D79" t="str">
            <v>EA</v>
          </cell>
          <cell r="E79">
            <v>10399</v>
          </cell>
          <cell r="H79">
            <v>10399</v>
          </cell>
          <cell r="I79">
            <v>0</v>
          </cell>
          <cell r="J79">
            <v>0</v>
          </cell>
        </row>
        <row r="80">
          <cell r="A80" t="str">
            <v>동엘보80A</v>
          </cell>
          <cell r="B80" t="str">
            <v>동엘보</v>
          </cell>
          <cell r="C80" t="str">
            <v>80A</v>
          </cell>
          <cell r="D80" t="str">
            <v>EA</v>
          </cell>
          <cell r="E80">
            <v>165465</v>
          </cell>
          <cell r="H80">
            <v>165465</v>
          </cell>
          <cell r="I80">
            <v>0</v>
          </cell>
          <cell r="J80">
            <v>0</v>
          </cell>
        </row>
        <row r="81">
          <cell r="A81" t="str">
            <v>동엘보100A</v>
          </cell>
          <cell r="B81" t="str">
            <v>동엘보</v>
          </cell>
          <cell r="C81" t="str">
            <v>100A</v>
          </cell>
          <cell r="D81" t="str">
            <v>EA</v>
          </cell>
          <cell r="E81">
            <v>37063</v>
          </cell>
          <cell r="H81">
            <v>37063</v>
          </cell>
          <cell r="I81">
            <v>0</v>
          </cell>
          <cell r="J81">
            <v>0</v>
          </cell>
        </row>
        <row r="82">
          <cell r="A82" t="str">
            <v>동엘보125A</v>
          </cell>
          <cell r="B82" t="str">
            <v>동엘보</v>
          </cell>
          <cell r="C82" t="str">
            <v>125A</v>
          </cell>
          <cell r="D82" t="str">
            <v>EA</v>
          </cell>
          <cell r="E82">
            <v>81553</v>
          </cell>
          <cell r="H82">
            <v>81553</v>
          </cell>
          <cell r="I82">
            <v>0</v>
          </cell>
          <cell r="J82">
            <v>0</v>
          </cell>
        </row>
        <row r="83">
          <cell r="A83" t="str">
            <v>동엘보150A</v>
          </cell>
          <cell r="B83" t="str">
            <v>동엘보</v>
          </cell>
          <cell r="C83" t="str">
            <v>150A</v>
          </cell>
          <cell r="D83" t="str">
            <v>EA</v>
          </cell>
          <cell r="E83">
            <v>121636</v>
          </cell>
          <cell r="H83">
            <v>121636</v>
          </cell>
          <cell r="I83">
            <v>0</v>
          </cell>
          <cell r="J83">
            <v>0</v>
          </cell>
        </row>
        <row r="84">
          <cell r="A84" t="str">
            <v>동엘보200A</v>
          </cell>
          <cell r="B84" t="str">
            <v>동엘보</v>
          </cell>
          <cell r="C84" t="str">
            <v>200A</v>
          </cell>
          <cell r="D84" t="str">
            <v>EA</v>
          </cell>
          <cell r="E84">
            <v>268012</v>
          </cell>
          <cell r="H84">
            <v>268012</v>
          </cell>
          <cell r="I84">
            <v>0</v>
          </cell>
          <cell r="J84">
            <v>0</v>
          </cell>
        </row>
        <row r="85">
          <cell r="A85" t="str">
            <v>동엘보250A</v>
          </cell>
          <cell r="B85" t="str">
            <v>동엘보</v>
          </cell>
          <cell r="C85" t="str">
            <v>250A</v>
          </cell>
          <cell r="D85" t="str">
            <v>EA</v>
          </cell>
          <cell r="E85">
            <v>560346</v>
          </cell>
          <cell r="H85">
            <v>560346</v>
          </cell>
          <cell r="I85">
            <v>0</v>
          </cell>
          <cell r="J85">
            <v>0</v>
          </cell>
        </row>
        <row r="86">
          <cell r="A86" t="str">
            <v>동티이15A</v>
          </cell>
          <cell r="B86" t="str">
            <v>동티이</v>
          </cell>
          <cell r="C86" t="str">
            <v>15A</v>
          </cell>
          <cell r="D86" t="str">
            <v>EA</v>
          </cell>
          <cell r="E86">
            <v>683</v>
          </cell>
          <cell r="H86">
            <v>683</v>
          </cell>
          <cell r="I86">
            <v>0</v>
          </cell>
          <cell r="J86">
            <v>0</v>
          </cell>
        </row>
        <row r="87">
          <cell r="A87" t="str">
            <v>동티이20A</v>
          </cell>
          <cell r="B87" t="str">
            <v>동티이</v>
          </cell>
          <cell r="C87" t="str">
            <v>20A</v>
          </cell>
          <cell r="D87" t="str">
            <v>EA</v>
          </cell>
          <cell r="E87">
            <v>1170</v>
          </cell>
          <cell r="H87">
            <v>1170</v>
          </cell>
          <cell r="I87">
            <v>0</v>
          </cell>
          <cell r="J87">
            <v>0</v>
          </cell>
        </row>
        <row r="88">
          <cell r="A88" t="str">
            <v>동티이25A</v>
          </cell>
          <cell r="B88" t="str">
            <v>동티이</v>
          </cell>
          <cell r="C88" t="str">
            <v>25A</v>
          </cell>
          <cell r="D88" t="str">
            <v>EA</v>
          </cell>
          <cell r="E88">
            <v>2071</v>
          </cell>
          <cell r="H88">
            <v>2071</v>
          </cell>
          <cell r="I88">
            <v>0</v>
          </cell>
          <cell r="J88">
            <v>0</v>
          </cell>
        </row>
        <row r="89">
          <cell r="A89" t="str">
            <v>동티이32A</v>
          </cell>
          <cell r="B89" t="str">
            <v>동티이</v>
          </cell>
          <cell r="C89" t="str">
            <v>32A</v>
          </cell>
          <cell r="D89" t="str">
            <v>EA</v>
          </cell>
          <cell r="E89">
            <v>2991</v>
          </cell>
          <cell r="H89">
            <v>2991</v>
          </cell>
          <cell r="I89">
            <v>0</v>
          </cell>
          <cell r="J89">
            <v>0</v>
          </cell>
        </row>
        <row r="90">
          <cell r="A90" t="str">
            <v>동티이40A</v>
          </cell>
          <cell r="B90" t="str">
            <v>동티이</v>
          </cell>
          <cell r="C90" t="str">
            <v>40A</v>
          </cell>
          <cell r="D90" t="str">
            <v>EA</v>
          </cell>
          <cell r="E90">
            <v>4371</v>
          </cell>
          <cell r="H90">
            <v>4371</v>
          </cell>
          <cell r="I90">
            <v>0</v>
          </cell>
          <cell r="J90">
            <v>0</v>
          </cell>
        </row>
        <row r="91">
          <cell r="A91" t="str">
            <v>동티이50A</v>
          </cell>
          <cell r="B91" t="str">
            <v>동티이</v>
          </cell>
          <cell r="C91" t="str">
            <v>50A</v>
          </cell>
          <cell r="D91" t="str">
            <v>EA</v>
          </cell>
          <cell r="E91">
            <v>7157</v>
          </cell>
          <cell r="H91">
            <v>7157</v>
          </cell>
          <cell r="I91">
            <v>0</v>
          </cell>
          <cell r="J91">
            <v>0</v>
          </cell>
        </row>
        <row r="92">
          <cell r="A92" t="str">
            <v>동티이65A</v>
          </cell>
          <cell r="B92" t="str">
            <v>동티이</v>
          </cell>
          <cell r="C92" t="str">
            <v>65A</v>
          </cell>
          <cell r="D92" t="str">
            <v>EA</v>
          </cell>
          <cell r="E92">
            <v>11705</v>
          </cell>
          <cell r="H92">
            <v>11705</v>
          </cell>
          <cell r="I92">
            <v>0</v>
          </cell>
          <cell r="J92">
            <v>0</v>
          </cell>
        </row>
        <row r="93">
          <cell r="A93" t="str">
            <v>동티이80A</v>
          </cell>
          <cell r="B93" t="str">
            <v>동티이</v>
          </cell>
          <cell r="C93" t="str">
            <v>80A</v>
          </cell>
          <cell r="D93" t="str">
            <v>EA</v>
          </cell>
          <cell r="E93">
            <v>22427</v>
          </cell>
          <cell r="H93">
            <v>22427</v>
          </cell>
          <cell r="I93">
            <v>0</v>
          </cell>
          <cell r="J93">
            <v>0</v>
          </cell>
        </row>
        <row r="94">
          <cell r="A94" t="str">
            <v>동티이100A</v>
          </cell>
          <cell r="B94" t="str">
            <v>동티이</v>
          </cell>
          <cell r="C94" t="str">
            <v>100A</v>
          </cell>
          <cell r="D94" t="str">
            <v>EA</v>
          </cell>
          <cell r="E94">
            <v>40861</v>
          </cell>
          <cell r="H94">
            <v>40861</v>
          </cell>
          <cell r="I94">
            <v>0</v>
          </cell>
          <cell r="J94">
            <v>0</v>
          </cell>
        </row>
        <row r="95">
          <cell r="A95" t="str">
            <v>동티이125A</v>
          </cell>
          <cell r="B95" t="str">
            <v>동티이</v>
          </cell>
          <cell r="C95" t="str">
            <v>125A</v>
          </cell>
          <cell r="D95" t="str">
            <v>EA</v>
          </cell>
          <cell r="E95">
            <v>124411</v>
          </cell>
          <cell r="H95">
            <v>124411</v>
          </cell>
          <cell r="I95">
            <v>0</v>
          </cell>
          <cell r="J95">
            <v>0</v>
          </cell>
        </row>
        <row r="96">
          <cell r="A96" t="str">
            <v>동티이150A</v>
          </cell>
          <cell r="B96" t="str">
            <v>동티이</v>
          </cell>
          <cell r="C96" t="str">
            <v>150A</v>
          </cell>
          <cell r="D96" t="str">
            <v>EA</v>
          </cell>
          <cell r="E96">
            <v>173668</v>
          </cell>
          <cell r="H96">
            <v>173668</v>
          </cell>
          <cell r="I96">
            <v>0</v>
          </cell>
          <cell r="J96">
            <v>0</v>
          </cell>
        </row>
        <row r="97">
          <cell r="A97" t="str">
            <v>동티이200A</v>
          </cell>
          <cell r="B97" t="str">
            <v>동티이</v>
          </cell>
          <cell r="C97" t="str">
            <v>200A</v>
          </cell>
          <cell r="D97" t="str">
            <v>EA</v>
          </cell>
          <cell r="E97">
            <v>307122</v>
          </cell>
          <cell r="H97">
            <v>307122</v>
          </cell>
          <cell r="I97">
            <v>0</v>
          </cell>
          <cell r="J97">
            <v>0</v>
          </cell>
        </row>
        <row r="98">
          <cell r="A98" t="str">
            <v>동티이250A</v>
          </cell>
          <cell r="B98" t="str">
            <v>동티이</v>
          </cell>
          <cell r="C98" t="str">
            <v>250A</v>
          </cell>
          <cell r="D98" t="str">
            <v>EA</v>
          </cell>
          <cell r="E98">
            <v>704951</v>
          </cell>
          <cell r="H98">
            <v>704951</v>
          </cell>
          <cell r="I98">
            <v>0</v>
          </cell>
          <cell r="J98">
            <v>0</v>
          </cell>
        </row>
        <row r="99">
          <cell r="A99" t="str">
            <v>동레듀서15A</v>
          </cell>
          <cell r="B99" t="str">
            <v>동레듀서</v>
          </cell>
          <cell r="C99" t="str">
            <v>15A</v>
          </cell>
          <cell r="D99" t="str">
            <v>EA</v>
          </cell>
          <cell r="E99">
            <v>237</v>
          </cell>
          <cell r="H99">
            <v>237</v>
          </cell>
          <cell r="I99">
            <v>0</v>
          </cell>
          <cell r="J99">
            <v>0</v>
          </cell>
        </row>
        <row r="100">
          <cell r="A100" t="str">
            <v>동레듀서20A</v>
          </cell>
          <cell r="B100" t="str">
            <v>동레듀서</v>
          </cell>
          <cell r="C100" t="str">
            <v>20A</v>
          </cell>
          <cell r="D100" t="str">
            <v>EA</v>
          </cell>
          <cell r="E100">
            <v>401</v>
          </cell>
          <cell r="H100">
            <v>401</v>
          </cell>
          <cell r="I100">
            <v>0</v>
          </cell>
          <cell r="J100">
            <v>0</v>
          </cell>
        </row>
        <row r="101">
          <cell r="A101" t="str">
            <v>동레듀서25A</v>
          </cell>
          <cell r="B101" t="str">
            <v>동레듀서</v>
          </cell>
          <cell r="C101" t="str">
            <v>25A</v>
          </cell>
          <cell r="D101" t="str">
            <v>EA</v>
          </cell>
          <cell r="E101">
            <v>633</v>
          </cell>
          <cell r="H101">
            <v>633</v>
          </cell>
          <cell r="I101">
            <v>0</v>
          </cell>
          <cell r="J101">
            <v>0</v>
          </cell>
        </row>
        <row r="102">
          <cell r="A102" t="str">
            <v>동레듀서32A</v>
          </cell>
          <cell r="B102" t="str">
            <v>동레듀서</v>
          </cell>
          <cell r="C102" t="str">
            <v>32A</v>
          </cell>
          <cell r="D102" t="str">
            <v>EA</v>
          </cell>
          <cell r="E102">
            <v>1128</v>
          </cell>
          <cell r="H102">
            <v>1128</v>
          </cell>
          <cell r="I102">
            <v>0</v>
          </cell>
          <cell r="J102">
            <v>0</v>
          </cell>
        </row>
        <row r="103">
          <cell r="A103" t="str">
            <v>동레듀서40A</v>
          </cell>
          <cell r="B103" t="str">
            <v>동레듀서</v>
          </cell>
          <cell r="C103" t="str">
            <v>40A</v>
          </cell>
          <cell r="D103" t="str">
            <v>EA</v>
          </cell>
          <cell r="E103">
            <v>1531</v>
          </cell>
          <cell r="H103">
            <v>1531</v>
          </cell>
          <cell r="I103">
            <v>0</v>
          </cell>
          <cell r="J103">
            <v>0</v>
          </cell>
        </row>
        <row r="104">
          <cell r="A104" t="str">
            <v>동레듀서50A</v>
          </cell>
          <cell r="B104" t="str">
            <v>동레듀서</v>
          </cell>
          <cell r="C104" t="str">
            <v>50A</v>
          </cell>
          <cell r="D104" t="str">
            <v>EA</v>
          </cell>
          <cell r="E104">
            <v>3346</v>
          </cell>
          <cell r="H104">
            <v>3346</v>
          </cell>
          <cell r="I104">
            <v>0</v>
          </cell>
          <cell r="J104">
            <v>0</v>
          </cell>
        </row>
        <row r="105">
          <cell r="A105" t="str">
            <v>동레듀서65A</v>
          </cell>
          <cell r="B105" t="str">
            <v>동레듀서</v>
          </cell>
          <cell r="C105" t="str">
            <v>65A</v>
          </cell>
          <cell r="D105" t="str">
            <v>EA</v>
          </cell>
          <cell r="E105">
            <v>4560</v>
          </cell>
          <cell r="H105">
            <v>4560</v>
          </cell>
          <cell r="I105">
            <v>0</v>
          </cell>
          <cell r="J105">
            <v>0</v>
          </cell>
        </row>
        <row r="106">
          <cell r="A106" t="str">
            <v>동레듀서80A</v>
          </cell>
          <cell r="B106" t="str">
            <v>동레듀서</v>
          </cell>
          <cell r="C106" t="str">
            <v>80A</v>
          </cell>
          <cell r="D106" t="str">
            <v>EA</v>
          </cell>
          <cell r="E106">
            <v>6901</v>
          </cell>
          <cell r="H106">
            <v>6901</v>
          </cell>
          <cell r="I106">
            <v>0</v>
          </cell>
          <cell r="J106">
            <v>0</v>
          </cell>
        </row>
        <row r="107">
          <cell r="A107" t="str">
            <v>동레듀서100A</v>
          </cell>
          <cell r="B107" t="str">
            <v>동레듀서</v>
          </cell>
          <cell r="C107" t="str">
            <v>100A</v>
          </cell>
          <cell r="D107" t="str">
            <v>EA</v>
          </cell>
          <cell r="E107">
            <v>14611</v>
          </cell>
          <cell r="H107">
            <v>14611</v>
          </cell>
          <cell r="I107">
            <v>0</v>
          </cell>
          <cell r="J107">
            <v>0</v>
          </cell>
        </row>
        <row r="108">
          <cell r="A108" t="str">
            <v>동레듀서125A</v>
          </cell>
          <cell r="B108" t="str">
            <v>동레듀서</v>
          </cell>
          <cell r="C108" t="str">
            <v>125A</v>
          </cell>
          <cell r="D108" t="str">
            <v>EA</v>
          </cell>
          <cell r="E108">
            <v>52963</v>
          </cell>
          <cell r="H108">
            <v>52963</v>
          </cell>
          <cell r="I108">
            <v>0</v>
          </cell>
          <cell r="J108">
            <v>0</v>
          </cell>
        </row>
        <row r="109">
          <cell r="A109" t="str">
            <v>동레듀서150A</v>
          </cell>
          <cell r="B109" t="str">
            <v>동레듀서</v>
          </cell>
          <cell r="C109" t="str">
            <v>150A</v>
          </cell>
          <cell r="D109" t="str">
            <v>EA</v>
          </cell>
          <cell r="E109">
            <v>68634</v>
          </cell>
          <cell r="H109">
            <v>68634</v>
          </cell>
          <cell r="I109">
            <v>0</v>
          </cell>
          <cell r="J109">
            <v>0</v>
          </cell>
        </row>
        <row r="110">
          <cell r="A110" t="str">
            <v>동레듀서200A</v>
          </cell>
          <cell r="B110" t="str">
            <v>동레듀서</v>
          </cell>
          <cell r="C110" t="str">
            <v>200A</v>
          </cell>
          <cell r="D110" t="str">
            <v>EA</v>
          </cell>
          <cell r="E110">
            <v>119813</v>
          </cell>
          <cell r="H110">
            <v>119813</v>
          </cell>
          <cell r="I110">
            <v>0</v>
          </cell>
          <cell r="J110">
            <v>0</v>
          </cell>
        </row>
        <row r="111">
          <cell r="A111" t="str">
            <v>동레듀서250A</v>
          </cell>
          <cell r="B111" t="str">
            <v>동레듀서</v>
          </cell>
          <cell r="C111" t="str">
            <v>250A</v>
          </cell>
          <cell r="D111" t="str">
            <v>EA</v>
          </cell>
          <cell r="E111">
            <v>261786</v>
          </cell>
          <cell r="H111">
            <v>261786</v>
          </cell>
          <cell r="I111">
            <v>0</v>
          </cell>
          <cell r="J111">
            <v>0</v>
          </cell>
        </row>
        <row r="112">
          <cell r="A112" t="str">
            <v>동소켓15A</v>
          </cell>
          <cell r="B112" t="str">
            <v>동소켓</v>
          </cell>
          <cell r="C112" t="str">
            <v>15A</v>
          </cell>
          <cell r="D112" t="str">
            <v>EA</v>
          </cell>
          <cell r="E112">
            <v>206</v>
          </cell>
          <cell r="H112">
            <v>206</v>
          </cell>
          <cell r="I112">
            <v>0</v>
          </cell>
          <cell r="J112">
            <v>0</v>
          </cell>
        </row>
        <row r="113">
          <cell r="A113" t="str">
            <v>동소켓20A</v>
          </cell>
          <cell r="B113" t="str">
            <v>동소켓</v>
          </cell>
          <cell r="C113" t="str">
            <v>20A</v>
          </cell>
          <cell r="D113" t="str">
            <v>EA</v>
          </cell>
          <cell r="E113">
            <v>311</v>
          </cell>
          <cell r="H113">
            <v>311</v>
          </cell>
          <cell r="I113">
            <v>0</v>
          </cell>
          <cell r="J113">
            <v>0</v>
          </cell>
        </row>
        <row r="114">
          <cell r="A114" t="str">
            <v>동소켓25A</v>
          </cell>
          <cell r="B114" t="str">
            <v>동소켓</v>
          </cell>
          <cell r="C114" t="str">
            <v>25A</v>
          </cell>
          <cell r="D114" t="str">
            <v>EA</v>
          </cell>
          <cell r="E114">
            <v>529</v>
          </cell>
          <cell r="H114">
            <v>529</v>
          </cell>
          <cell r="I114">
            <v>0</v>
          </cell>
          <cell r="J114">
            <v>0</v>
          </cell>
        </row>
        <row r="115">
          <cell r="A115" t="str">
            <v>동소켓32A</v>
          </cell>
          <cell r="B115" t="str">
            <v>동소켓</v>
          </cell>
          <cell r="C115" t="str">
            <v>32A</v>
          </cell>
          <cell r="D115" t="str">
            <v>EA</v>
          </cell>
          <cell r="E115">
            <v>863</v>
          </cell>
          <cell r="H115">
            <v>863</v>
          </cell>
          <cell r="I115">
            <v>0</v>
          </cell>
          <cell r="J115">
            <v>0</v>
          </cell>
        </row>
        <row r="116">
          <cell r="A116" t="str">
            <v>동소켓40A</v>
          </cell>
          <cell r="B116" t="str">
            <v>동소켓</v>
          </cell>
          <cell r="C116" t="str">
            <v>40A</v>
          </cell>
          <cell r="D116" t="str">
            <v>EA</v>
          </cell>
          <cell r="E116">
            <v>1231</v>
          </cell>
          <cell r="H116">
            <v>1231</v>
          </cell>
          <cell r="I116">
            <v>0</v>
          </cell>
          <cell r="J116">
            <v>0</v>
          </cell>
        </row>
        <row r="117">
          <cell r="A117" t="str">
            <v>동소켓50A</v>
          </cell>
          <cell r="B117" t="str">
            <v>동소켓</v>
          </cell>
          <cell r="C117" t="str">
            <v>50A</v>
          </cell>
          <cell r="D117" t="str">
            <v>EA</v>
          </cell>
          <cell r="E117">
            <v>2094</v>
          </cell>
          <cell r="H117">
            <v>2094</v>
          </cell>
          <cell r="I117">
            <v>0</v>
          </cell>
          <cell r="J117">
            <v>0</v>
          </cell>
        </row>
        <row r="118">
          <cell r="A118" t="str">
            <v>동캡15A</v>
          </cell>
          <cell r="B118" t="str">
            <v>동캡</v>
          </cell>
          <cell r="C118" t="str">
            <v>15A</v>
          </cell>
          <cell r="D118" t="str">
            <v>EA</v>
          </cell>
          <cell r="E118">
            <v>285</v>
          </cell>
          <cell r="H118">
            <v>285</v>
          </cell>
          <cell r="I118">
            <v>0</v>
          </cell>
          <cell r="J118">
            <v>0</v>
          </cell>
        </row>
        <row r="119">
          <cell r="A119" t="str">
            <v>동캡20A</v>
          </cell>
          <cell r="B119" t="str">
            <v>동캡</v>
          </cell>
          <cell r="C119" t="str">
            <v>20A</v>
          </cell>
          <cell r="D119" t="str">
            <v>EA</v>
          </cell>
          <cell r="E119">
            <v>374</v>
          </cell>
          <cell r="H119">
            <v>374</v>
          </cell>
          <cell r="I119">
            <v>0</v>
          </cell>
          <cell r="J119">
            <v>0</v>
          </cell>
        </row>
        <row r="120">
          <cell r="A120" t="str">
            <v>동캡25A</v>
          </cell>
          <cell r="B120" t="str">
            <v>동캡</v>
          </cell>
          <cell r="C120" t="str">
            <v>25A</v>
          </cell>
          <cell r="D120" t="str">
            <v>EA</v>
          </cell>
          <cell r="E120">
            <v>487</v>
          </cell>
          <cell r="H120">
            <v>487</v>
          </cell>
          <cell r="I120">
            <v>0</v>
          </cell>
          <cell r="J120">
            <v>0</v>
          </cell>
        </row>
        <row r="121">
          <cell r="A121" t="str">
            <v>동캡32A</v>
          </cell>
          <cell r="B121" t="str">
            <v>동캡</v>
          </cell>
          <cell r="C121" t="str">
            <v>32A</v>
          </cell>
          <cell r="D121" t="str">
            <v>EA</v>
          </cell>
          <cell r="E121">
            <v>874</v>
          </cell>
          <cell r="H121">
            <v>874</v>
          </cell>
          <cell r="I121">
            <v>0</v>
          </cell>
          <cell r="J121">
            <v>0</v>
          </cell>
        </row>
        <row r="122">
          <cell r="A122" t="str">
            <v>동캡40A</v>
          </cell>
          <cell r="B122" t="str">
            <v>동캡</v>
          </cell>
          <cell r="C122" t="str">
            <v>40A</v>
          </cell>
          <cell r="D122" t="str">
            <v>EA</v>
          </cell>
          <cell r="E122">
            <v>1240</v>
          </cell>
          <cell r="H122">
            <v>1240</v>
          </cell>
          <cell r="I122">
            <v>0</v>
          </cell>
          <cell r="J122">
            <v>0</v>
          </cell>
        </row>
        <row r="123">
          <cell r="A123" t="str">
            <v>동캡50A</v>
          </cell>
          <cell r="B123" t="str">
            <v>동캡</v>
          </cell>
          <cell r="C123" t="str">
            <v>50A</v>
          </cell>
          <cell r="D123" t="str">
            <v>EA</v>
          </cell>
          <cell r="E123">
            <v>2145</v>
          </cell>
          <cell r="H123">
            <v>2145</v>
          </cell>
          <cell r="I123">
            <v>0</v>
          </cell>
          <cell r="J123">
            <v>0</v>
          </cell>
        </row>
        <row r="124">
          <cell r="A124" t="str">
            <v>절연유니온15A</v>
          </cell>
          <cell r="B124" t="str">
            <v>절연유니온</v>
          </cell>
          <cell r="C124" t="str">
            <v>15A</v>
          </cell>
          <cell r="D124" t="str">
            <v>EA</v>
          </cell>
          <cell r="E124">
            <v>7717</v>
          </cell>
          <cell r="H124">
            <v>7717</v>
          </cell>
          <cell r="I124">
            <v>0</v>
          </cell>
          <cell r="J124">
            <v>0</v>
          </cell>
        </row>
        <row r="125">
          <cell r="A125" t="str">
            <v>절연유니온20A</v>
          </cell>
          <cell r="B125" t="str">
            <v>절연유니온</v>
          </cell>
          <cell r="C125" t="str">
            <v>20A</v>
          </cell>
          <cell r="D125" t="str">
            <v>EA</v>
          </cell>
          <cell r="E125">
            <v>9373</v>
          </cell>
          <cell r="H125">
            <v>9373</v>
          </cell>
          <cell r="I125">
            <v>0</v>
          </cell>
          <cell r="J125">
            <v>0</v>
          </cell>
        </row>
        <row r="126">
          <cell r="A126" t="str">
            <v>절연유니온25A</v>
          </cell>
          <cell r="B126" t="str">
            <v>절연유니온</v>
          </cell>
          <cell r="C126" t="str">
            <v>25A</v>
          </cell>
          <cell r="D126" t="str">
            <v>EA</v>
          </cell>
          <cell r="E126">
            <v>11775</v>
          </cell>
          <cell r="H126">
            <v>11775</v>
          </cell>
          <cell r="I126">
            <v>0</v>
          </cell>
          <cell r="J126">
            <v>0</v>
          </cell>
        </row>
        <row r="127">
          <cell r="A127" t="str">
            <v>절연유니온32A</v>
          </cell>
          <cell r="B127" t="str">
            <v>절연유니온</v>
          </cell>
          <cell r="C127" t="str">
            <v>32A</v>
          </cell>
          <cell r="D127" t="str">
            <v>EA</v>
          </cell>
          <cell r="E127">
            <v>16708</v>
          </cell>
          <cell r="H127">
            <v>16708</v>
          </cell>
          <cell r="I127">
            <v>0</v>
          </cell>
          <cell r="J127">
            <v>0</v>
          </cell>
        </row>
        <row r="128">
          <cell r="A128" t="str">
            <v>절연유니온40A</v>
          </cell>
          <cell r="B128" t="str">
            <v>절연유니온</v>
          </cell>
          <cell r="C128" t="str">
            <v>40A</v>
          </cell>
          <cell r="D128" t="str">
            <v>EA</v>
          </cell>
          <cell r="E128">
            <v>22186</v>
          </cell>
          <cell r="H128">
            <v>22186</v>
          </cell>
          <cell r="I128">
            <v>0</v>
          </cell>
          <cell r="J128">
            <v>0</v>
          </cell>
        </row>
        <row r="129">
          <cell r="A129" t="str">
            <v>절연유니온50A</v>
          </cell>
          <cell r="B129" t="str">
            <v>절연유니온</v>
          </cell>
          <cell r="C129" t="str">
            <v>50A</v>
          </cell>
          <cell r="D129" t="str">
            <v>EA</v>
          </cell>
          <cell r="E129">
            <v>29047</v>
          </cell>
          <cell r="H129">
            <v>29047</v>
          </cell>
          <cell r="I129">
            <v>0</v>
          </cell>
          <cell r="J129">
            <v>0</v>
          </cell>
        </row>
        <row r="130">
          <cell r="A130" t="str">
            <v>C*M유니온15A</v>
          </cell>
          <cell r="B130" t="str">
            <v>C*M유니온</v>
          </cell>
          <cell r="C130" t="str">
            <v>15A</v>
          </cell>
          <cell r="D130" t="str">
            <v>EA</v>
          </cell>
          <cell r="E130">
            <v>1420</v>
          </cell>
          <cell r="H130">
            <v>1420</v>
          </cell>
          <cell r="I130">
            <v>0</v>
          </cell>
          <cell r="J130">
            <v>0</v>
          </cell>
        </row>
        <row r="131">
          <cell r="A131" t="str">
            <v>C*M유니온20A</v>
          </cell>
          <cell r="B131" t="str">
            <v>C*M유니온</v>
          </cell>
          <cell r="C131" t="str">
            <v>20A</v>
          </cell>
          <cell r="D131" t="str">
            <v>EA</v>
          </cell>
          <cell r="E131">
            <v>2676</v>
          </cell>
          <cell r="H131">
            <v>2676</v>
          </cell>
          <cell r="I131">
            <v>0</v>
          </cell>
          <cell r="J131">
            <v>0</v>
          </cell>
        </row>
        <row r="132">
          <cell r="A132" t="str">
            <v>C*M유니온25A</v>
          </cell>
          <cell r="B132" t="str">
            <v>C*M유니온</v>
          </cell>
          <cell r="C132" t="str">
            <v>25A</v>
          </cell>
          <cell r="D132" t="str">
            <v>EA</v>
          </cell>
          <cell r="E132">
            <v>3970</v>
          </cell>
          <cell r="H132">
            <v>3970</v>
          </cell>
          <cell r="I132">
            <v>0</v>
          </cell>
          <cell r="J132">
            <v>0</v>
          </cell>
        </row>
        <row r="133">
          <cell r="A133" t="str">
            <v>C*M유니온32A</v>
          </cell>
          <cell r="B133" t="str">
            <v>C*M유니온</v>
          </cell>
          <cell r="C133" t="str">
            <v>32A</v>
          </cell>
          <cell r="D133" t="str">
            <v>EA</v>
          </cell>
          <cell r="E133">
            <v>6229</v>
          </cell>
          <cell r="H133">
            <v>6229</v>
          </cell>
          <cell r="I133">
            <v>0</v>
          </cell>
          <cell r="J133">
            <v>0</v>
          </cell>
        </row>
        <row r="134">
          <cell r="A134" t="str">
            <v>C*M유니온40A</v>
          </cell>
          <cell r="B134" t="str">
            <v>C*M유니온</v>
          </cell>
          <cell r="C134" t="str">
            <v>40A</v>
          </cell>
          <cell r="D134" t="str">
            <v>EA</v>
          </cell>
          <cell r="E134">
            <v>7838</v>
          </cell>
          <cell r="H134">
            <v>7838</v>
          </cell>
          <cell r="I134">
            <v>0</v>
          </cell>
          <cell r="J134">
            <v>0</v>
          </cell>
        </row>
        <row r="135">
          <cell r="A135" t="str">
            <v>C*M유니온50A</v>
          </cell>
          <cell r="B135" t="str">
            <v>C*M유니온</v>
          </cell>
          <cell r="C135" t="str">
            <v>50A</v>
          </cell>
          <cell r="D135" t="str">
            <v>EA</v>
          </cell>
          <cell r="E135">
            <v>11649</v>
          </cell>
          <cell r="H135">
            <v>11649</v>
          </cell>
          <cell r="I135">
            <v>0</v>
          </cell>
          <cell r="J135">
            <v>0</v>
          </cell>
        </row>
        <row r="136">
          <cell r="A136" t="str">
            <v>절연후렌지15A</v>
          </cell>
          <cell r="B136" t="str">
            <v>절연후렌지</v>
          </cell>
          <cell r="C136" t="str">
            <v>15A</v>
          </cell>
          <cell r="D136" t="str">
            <v>EA</v>
          </cell>
          <cell r="E136">
            <v>3813</v>
          </cell>
          <cell r="H136">
            <v>3813</v>
          </cell>
          <cell r="I136">
            <v>0</v>
          </cell>
          <cell r="J136">
            <v>0</v>
          </cell>
        </row>
        <row r="137">
          <cell r="A137" t="str">
            <v>절연후렌지20A</v>
          </cell>
          <cell r="B137" t="str">
            <v>절연후렌지</v>
          </cell>
          <cell r="C137" t="str">
            <v>20A</v>
          </cell>
          <cell r="D137" t="str">
            <v>EA</v>
          </cell>
          <cell r="E137">
            <v>4260</v>
          </cell>
          <cell r="H137">
            <v>4260</v>
          </cell>
          <cell r="I137">
            <v>0</v>
          </cell>
          <cell r="J137">
            <v>0</v>
          </cell>
        </row>
        <row r="138">
          <cell r="A138" t="str">
            <v>절연후렌지25A</v>
          </cell>
          <cell r="B138" t="str">
            <v>절연후렌지</v>
          </cell>
          <cell r="C138" t="str">
            <v>25A</v>
          </cell>
          <cell r="D138" t="str">
            <v>EA</v>
          </cell>
          <cell r="E138">
            <v>5036</v>
          </cell>
          <cell r="H138">
            <v>5036</v>
          </cell>
          <cell r="I138">
            <v>0</v>
          </cell>
          <cell r="J138">
            <v>0</v>
          </cell>
        </row>
        <row r="139">
          <cell r="A139" t="str">
            <v>절연후렌지32A</v>
          </cell>
          <cell r="B139" t="str">
            <v>절연후렌지</v>
          </cell>
          <cell r="C139" t="str">
            <v>32A</v>
          </cell>
          <cell r="D139" t="str">
            <v>EA</v>
          </cell>
          <cell r="E139">
            <v>7543</v>
          </cell>
          <cell r="H139">
            <v>7543</v>
          </cell>
          <cell r="I139">
            <v>0</v>
          </cell>
          <cell r="J139">
            <v>0</v>
          </cell>
        </row>
        <row r="140">
          <cell r="A140" t="str">
            <v>절연후렌지40A</v>
          </cell>
          <cell r="B140" t="str">
            <v>절연후렌지</v>
          </cell>
          <cell r="C140" t="str">
            <v>40A</v>
          </cell>
          <cell r="D140" t="str">
            <v>EA</v>
          </cell>
          <cell r="E140">
            <v>8745</v>
          </cell>
          <cell r="H140">
            <v>8745</v>
          </cell>
          <cell r="I140">
            <v>0</v>
          </cell>
          <cell r="J140">
            <v>0</v>
          </cell>
        </row>
        <row r="141">
          <cell r="A141" t="str">
            <v>절연후렌지50A</v>
          </cell>
          <cell r="B141" t="str">
            <v>절연후렌지</v>
          </cell>
          <cell r="C141" t="str">
            <v>50A</v>
          </cell>
          <cell r="D141" t="str">
            <v>EA</v>
          </cell>
          <cell r="E141">
            <v>11263</v>
          </cell>
          <cell r="H141">
            <v>11263</v>
          </cell>
          <cell r="I141">
            <v>0</v>
          </cell>
          <cell r="J141">
            <v>0</v>
          </cell>
        </row>
        <row r="142">
          <cell r="A142" t="str">
            <v>절연후렌지65A</v>
          </cell>
          <cell r="B142" t="str">
            <v>절연후렌지</v>
          </cell>
          <cell r="C142" t="str">
            <v>65A</v>
          </cell>
          <cell r="D142" t="str">
            <v>EA</v>
          </cell>
          <cell r="E142">
            <v>15880</v>
          </cell>
          <cell r="H142">
            <v>15880</v>
          </cell>
          <cell r="I142">
            <v>0</v>
          </cell>
          <cell r="J142">
            <v>0</v>
          </cell>
        </row>
        <row r="143">
          <cell r="A143" t="str">
            <v>절연후렌지80A</v>
          </cell>
          <cell r="B143" t="str">
            <v>절연후렌지</v>
          </cell>
          <cell r="C143" t="str">
            <v>80A</v>
          </cell>
          <cell r="D143" t="str">
            <v>EA</v>
          </cell>
          <cell r="E143">
            <v>18095</v>
          </cell>
          <cell r="H143">
            <v>18095</v>
          </cell>
          <cell r="I143">
            <v>0</v>
          </cell>
          <cell r="J143">
            <v>0</v>
          </cell>
        </row>
        <row r="144">
          <cell r="A144" t="str">
            <v>절연후렌지100A</v>
          </cell>
          <cell r="B144" t="str">
            <v>절연후렌지</v>
          </cell>
          <cell r="C144" t="str">
            <v>100A</v>
          </cell>
          <cell r="D144" t="str">
            <v>EA</v>
          </cell>
          <cell r="E144">
            <v>26471</v>
          </cell>
          <cell r="H144">
            <v>26471</v>
          </cell>
          <cell r="I144">
            <v>0</v>
          </cell>
          <cell r="J144">
            <v>0</v>
          </cell>
        </row>
        <row r="145">
          <cell r="A145" t="str">
            <v>절연후렌지125A</v>
          </cell>
          <cell r="B145" t="str">
            <v>절연후렌지</v>
          </cell>
          <cell r="C145" t="str">
            <v>125A</v>
          </cell>
          <cell r="D145" t="str">
            <v>EA</v>
          </cell>
          <cell r="E145">
            <v>33094</v>
          </cell>
          <cell r="H145">
            <v>33094</v>
          </cell>
          <cell r="I145">
            <v>0</v>
          </cell>
          <cell r="J145">
            <v>0</v>
          </cell>
        </row>
        <row r="146">
          <cell r="A146" t="str">
            <v>절연후렌지150A</v>
          </cell>
          <cell r="B146" t="str">
            <v>절연후렌지</v>
          </cell>
          <cell r="C146" t="str">
            <v>150A</v>
          </cell>
          <cell r="D146" t="str">
            <v>EA</v>
          </cell>
          <cell r="E146">
            <v>46326</v>
          </cell>
          <cell r="H146">
            <v>46326</v>
          </cell>
          <cell r="I146">
            <v>0</v>
          </cell>
          <cell r="J146">
            <v>0</v>
          </cell>
        </row>
        <row r="147">
          <cell r="A147" t="str">
            <v>절연후렌지200A</v>
          </cell>
          <cell r="B147" t="str">
            <v>절연후렌지</v>
          </cell>
          <cell r="C147" t="str">
            <v>200A</v>
          </cell>
          <cell r="D147" t="str">
            <v>EA</v>
          </cell>
          <cell r="E147">
            <v>70127</v>
          </cell>
          <cell r="H147">
            <v>70127</v>
          </cell>
          <cell r="I147">
            <v>0</v>
          </cell>
          <cell r="J147">
            <v>0</v>
          </cell>
        </row>
        <row r="148">
          <cell r="A148" t="str">
            <v>절연후렌지250A</v>
          </cell>
          <cell r="B148" t="str">
            <v>절연후렌지</v>
          </cell>
          <cell r="C148" t="str">
            <v>250A</v>
          </cell>
          <cell r="D148" t="str">
            <v>EA</v>
          </cell>
          <cell r="E148">
            <v>155429</v>
          </cell>
          <cell r="H148">
            <v>155429</v>
          </cell>
          <cell r="I148">
            <v>0</v>
          </cell>
          <cell r="J148">
            <v>0</v>
          </cell>
        </row>
        <row r="149">
          <cell r="A149" t="str">
            <v>C*M아답타15A</v>
          </cell>
          <cell r="B149" t="str">
            <v>C*M아답타</v>
          </cell>
          <cell r="C149" t="str">
            <v>15A</v>
          </cell>
          <cell r="D149" t="str">
            <v>EA</v>
          </cell>
          <cell r="E149">
            <v>415</v>
          </cell>
          <cell r="H149">
            <v>415</v>
          </cell>
          <cell r="I149">
            <v>0</v>
          </cell>
          <cell r="J149">
            <v>0</v>
          </cell>
        </row>
        <row r="150">
          <cell r="A150" t="str">
            <v>C*M아답타20A</v>
          </cell>
          <cell r="B150" t="str">
            <v>C*M아답타</v>
          </cell>
          <cell r="C150" t="str">
            <v>20A</v>
          </cell>
          <cell r="D150" t="str">
            <v>EA</v>
          </cell>
          <cell r="E150">
            <v>755</v>
          </cell>
          <cell r="H150">
            <v>755</v>
          </cell>
          <cell r="I150">
            <v>0</v>
          </cell>
          <cell r="J150">
            <v>0</v>
          </cell>
        </row>
        <row r="151">
          <cell r="A151" t="str">
            <v>C*M아답타25A</v>
          </cell>
          <cell r="B151" t="str">
            <v>C*M아답타</v>
          </cell>
          <cell r="C151" t="str">
            <v>25A</v>
          </cell>
          <cell r="D151" t="str">
            <v>EA</v>
          </cell>
          <cell r="E151">
            <v>1315</v>
          </cell>
          <cell r="H151">
            <v>1315</v>
          </cell>
          <cell r="I151">
            <v>0</v>
          </cell>
          <cell r="J151">
            <v>0</v>
          </cell>
        </row>
        <row r="152">
          <cell r="A152" t="str">
            <v>C*M아답타32A</v>
          </cell>
          <cell r="B152" t="str">
            <v>C*M아답타</v>
          </cell>
          <cell r="C152" t="str">
            <v>32A</v>
          </cell>
          <cell r="D152" t="str">
            <v>EA</v>
          </cell>
          <cell r="E152">
            <v>2194</v>
          </cell>
          <cell r="H152">
            <v>2194</v>
          </cell>
          <cell r="I152">
            <v>0</v>
          </cell>
          <cell r="J152">
            <v>0</v>
          </cell>
        </row>
        <row r="153">
          <cell r="A153" t="str">
            <v>C*M아답타40A</v>
          </cell>
          <cell r="B153" t="str">
            <v>C*M아답타</v>
          </cell>
          <cell r="C153" t="str">
            <v>40A</v>
          </cell>
          <cell r="D153" t="str">
            <v>EA</v>
          </cell>
          <cell r="E153">
            <v>2735</v>
          </cell>
          <cell r="H153">
            <v>2735</v>
          </cell>
          <cell r="I153">
            <v>0</v>
          </cell>
          <cell r="J153">
            <v>0</v>
          </cell>
        </row>
        <row r="154">
          <cell r="A154" t="str">
            <v>C*M아답타50A</v>
          </cell>
          <cell r="B154" t="str">
            <v>C*M아답타</v>
          </cell>
          <cell r="C154" t="str">
            <v>50A</v>
          </cell>
          <cell r="D154" t="str">
            <v>EA</v>
          </cell>
          <cell r="E154">
            <v>3984</v>
          </cell>
          <cell r="H154">
            <v>3984</v>
          </cell>
          <cell r="I154">
            <v>0</v>
          </cell>
          <cell r="J154">
            <v>0</v>
          </cell>
        </row>
        <row r="155">
          <cell r="A155" t="str">
            <v>C*F아답타15A</v>
          </cell>
          <cell r="B155" t="str">
            <v>C*F아답타</v>
          </cell>
          <cell r="C155" t="str">
            <v>15A</v>
          </cell>
          <cell r="D155" t="str">
            <v>EA</v>
          </cell>
          <cell r="E155">
            <v>494</v>
          </cell>
          <cell r="H155">
            <v>494</v>
          </cell>
          <cell r="I155">
            <v>0</v>
          </cell>
          <cell r="J155">
            <v>0</v>
          </cell>
        </row>
        <row r="156">
          <cell r="A156" t="str">
            <v>C*F아답타20A</v>
          </cell>
          <cell r="B156" t="str">
            <v>C*F아답타</v>
          </cell>
          <cell r="C156" t="str">
            <v>20A</v>
          </cell>
          <cell r="D156" t="str">
            <v>EA</v>
          </cell>
          <cell r="E156">
            <v>923</v>
          </cell>
          <cell r="H156">
            <v>923</v>
          </cell>
          <cell r="I156">
            <v>0</v>
          </cell>
          <cell r="J156">
            <v>0</v>
          </cell>
        </row>
        <row r="157">
          <cell r="A157" t="str">
            <v>C*F아답타25A</v>
          </cell>
          <cell r="B157" t="str">
            <v>C*F아답타</v>
          </cell>
          <cell r="C157" t="str">
            <v>25A</v>
          </cell>
          <cell r="D157" t="str">
            <v>EA</v>
          </cell>
          <cell r="E157">
            <v>1806</v>
          </cell>
          <cell r="H157">
            <v>1806</v>
          </cell>
          <cell r="I157">
            <v>0</v>
          </cell>
          <cell r="J157">
            <v>0</v>
          </cell>
        </row>
        <row r="158">
          <cell r="A158" t="str">
            <v>C*F아답타32A</v>
          </cell>
          <cell r="B158" t="str">
            <v>C*F아답타</v>
          </cell>
          <cell r="C158" t="str">
            <v>32A</v>
          </cell>
          <cell r="D158" t="str">
            <v>EA</v>
          </cell>
          <cell r="E158">
            <v>2816</v>
          </cell>
          <cell r="H158">
            <v>2816</v>
          </cell>
          <cell r="I158">
            <v>0</v>
          </cell>
          <cell r="J158">
            <v>0</v>
          </cell>
        </row>
        <row r="159">
          <cell r="A159" t="str">
            <v>C*F아답타40A</v>
          </cell>
          <cell r="B159" t="str">
            <v>C*F아답타</v>
          </cell>
          <cell r="C159" t="str">
            <v>40A</v>
          </cell>
          <cell r="D159" t="str">
            <v>EA</v>
          </cell>
          <cell r="E159">
            <v>3964</v>
          </cell>
          <cell r="H159">
            <v>3964</v>
          </cell>
          <cell r="I159">
            <v>0</v>
          </cell>
          <cell r="J159">
            <v>0</v>
          </cell>
        </row>
        <row r="160">
          <cell r="A160" t="str">
            <v>C*F아답타50A</v>
          </cell>
          <cell r="B160" t="str">
            <v>C*F아답타</v>
          </cell>
          <cell r="C160" t="str">
            <v>50A</v>
          </cell>
          <cell r="D160" t="str">
            <v>EA</v>
          </cell>
          <cell r="E160">
            <v>6422</v>
          </cell>
          <cell r="H160">
            <v>6422</v>
          </cell>
          <cell r="I160">
            <v>0</v>
          </cell>
          <cell r="J160">
            <v>0</v>
          </cell>
        </row>
        <row r="161">
          <cell r="A161" t="str">
            <v>전기융착30A</v>
          </cell>
          <cell r="B161" t="str">
            <v>전기융착</v>
          </cell>
          <cell r="C161" t="str">
            <v>30A</v>
          </cell>
          <cell r="D161" t="str">
            <v>개소</v>
          </cell>
          <cell r="E161">
            <v>101</v>
          </cell>
          <cell r="F161">
            <v>3422</v>
          </cell>
          <cell r="H161">
            <v>101</v>
          </cell>
          <cell r="I161">
            <v>3422</v>
          </cell>
          <cell r="J161">
            <v>0</v>
          </cell>
        </row>
        <row r="162">
          <cell r="A162" t="str">
            <v>전기융착40A</v>
          </cell>
          <cell r="B162" t="str">
            <v>전기융착</v>
          </cell>
          <cell r="C162" t="str">
            <v>40A</v>
          </cell>
          <cell r="D162" t="str">
            <v>개소</v>
          </cell>
          <cell r="E162">
            <v>110</v>
          </cell>
          <cell r="F162">
            <v>4033</v>
          </cell>
          <cell r="H162">
            <v>110</v>
          </cell>
          <cell r="I162">
            <v>4033</v>
          </cell>
          <cell r="J162">
            <v>0</v>
          </cell>
        </row>
        <row r="163">
          <cell r="A163" t="str">
            <v>전기융착50A</v>
          </cell>
          <cell r="B163" t="str">
            <v>전기융착</v>
          </cell>
          <cell r="C163" t="str">
            <v>50A</v>
          </cell>
          <cell r="D163" t="str">
            <v>개소</v>
          </cell>
          <cell r="E163">
            <v>124</v>
          </cell>
          <cell r="F163">
            <v>5867</v>
          </cell>
          <cell r="H163">
            <v>124</v>
          </cell>
          <cell r="I163">
            <v>5867</v>
          </cell>
          <cell r="J163">
            <v>0</v>
          </cell>
        </row>
        <row r="164">
          <cell r="A164" t="str">
            <v>전기융착65A</v>
          </cell>
          <cell r="B164" t="str">
            <v>전기융착</v>
          </cell>
          <cell r="C164" t="str">
            <v>65A</v>
          </cell>
          <cell r="D164" t="str">
            <v>개소</v>
          </cell>
          <cell r="E164">
            <v>160</v>
          </cell>
          <cell r="F164">
            <v>9383</v>
          </cell>
          <cell r="H164">
            <v>160</v>
          </cell>
          <cell r="I164">
            <v>9383</v>
          </cell>
          <cell r="J164">
            <v>0</v>
          </cell>
        </row>
        <row r="165">
          <cell r="A165" t="str">
            <v>전기융착75A</v>
          </cell>
          <cell r="B165" t="str">
            <v>전기융착</v>
          </cell>
          <cell r="C165" t="str">
            <v>75A</v>
          </cell>
          <cell r="D165" t="str">
            <v>개소</v>
          </cell>
          <cell r="E165">
            <v>188</v>
          </cell>
          <cell r="F165">
            <v>11522</v>
          </cell>
          <cell r="H165">
            <v>188</v>
          </cell>
          <cell r="I165">
            <v>11522</v>
          </cell>
          <cell r="J165">
            <v>0</v>
          </cell>
        </row>
        <row r="166">
          <cell r="A166" t="str">
            <v>전기융착100A</v>
          </cell>
          <cell r="B166" t="str">
            <v>전기융착</v>
          </cell>
          <cell r="C166" t="str">
            <v>100A</v>
          </cell>
          <cell r="D166" t="str">
            <v>개소</v>
          </cell>
          <cell r="E166">
            <v>364</v>
          </cell>
          <cell r="F166">
            <v>13908</v>
          </cell>
          <cell r="H166">
            <v>364</v>
          </cell>
          <cell r="I166">
            <v>13908</v>
          </cell>
          <cell r="J166">
            <v>0</v>
          </cell>
        </row>
        <row r="167">
          <cell r="A167" t="str">
            <v>전기융착125A</v>
          </cell>
          <cell r="B167" t="str">
            <v>전기융착</v>
          </cell>
          <cell r="C167" t="str">
            <v>125A</v>
          </cell>
          <cell r="D167" t="str">
            <v>개소</v>
          </cell>
          <cell r="E167">
            <v>462</v>
          </cell>
          <cell r="F167">
            <v>16659</v>
          </cell>
          <cell r="H167">
            <v>462</v>
          </cell>
          <cell r="I167">
            <v>16659</v>
          </cell>
          <cell r="J167">
            <v>0</v>
          </cell>
        </row>
        <row r="168">
          <cell r="A168" t="str">
            <v>전기융착150A</v>
          </cell>
          <cell r="B168" t="str">
            <v>전기융착</v>
          </cell>
          <cell r="C168" t="str">
            <v>150A</v>
          </cell>
          <cell r="D168" t="str">
            <v>개소</v>
          </cell>
          <cell r="E168">
            <v>553</v>
          </cell>
          <cell r="F168">
            <v>17789</v>
          </cell>
          <cell r="H168">
            <v>553</v>
          </cell>
          <cell r="I168">
            <v>17789</v>
          </cell>
          <cell r="J168">
            <v>0</v>
          </cell>
        </row>
        <row r="169">
          <cell r="A169" t="str">
            <v>전기융착200A</v>
          </cell>
          <cell r="B169" t="str">
            <v>전기융착</v>
          </cell>
          <cell r="C169" t="str">
            <v>200A</v>
          </cell>
          <cell r="D169" t="str">
            <v>개소</v>
          </cell>
          <cell r="E169">
            <v>921</v>
          </cell>
          <cell r="F169">
            <v>25574</v>
          </cell>
          <cell r="H169">
            <v>921</v>
          </cell>
          <cell r="I169">
            <v>25574</v>
          </cell>
          <cell r="J169">
            <v>0</v>
          </cell>
        </row>
        <row r="170">
          <cell r="A170" t="str">
            <v>전기융착250A</v>
          </cell>
          <cell r="B170" t="str">
            <v>전기융착</v>
          </cell>
          <cell r="C170" t="str">
            <v>250A</v>
          </cell>
          <cell r="D170" t="str">
            <v>개소</v>
          </cell>
          <cell r="E170">
            <v>1104</v>
          </cell>
          <cell r="F170">
            <v>29556</v>
          </cell>
          <cell r="H170">
            <v>1104</v>
          </cell>
          <cell r="I170">
            <v>29556</v>
          </cell>
          <cell r="J170">
            <v>0</v>
          </cell>
        </row>
        <row r="171">
          <cell r="A171" t="str">
            <v>동관용접15A</v>
          </cell>
          <cell r="B171" t="str">
            <v>동관용접</v>
          </cell>
          <cell r="C171" t="str">
            <v>15A</v>
          </cell>
          <cell r="D171" t="str">
            <v>개소</v>
          </cell>
          <cell r="E171">
            <v>313</v>
          </cell>
          <cell r="F171">
            <v>1669</v>
          </cell>
          <cell r="H171">
            <v>313</v>
          </cell>
          <cell r="I171">
            <v>1669</v>
          </cell>
          <cell r="J171">
            <v>0</v>
          </cell>
        </row>
        <row r="172">
          <cell r="A172" t="str">
            <v>동관용접20A</v>
          </cell>
          <cell r="B172" t="str">
            <v>동관용접</v>
          </cell>
          <cell r="C172" t="str">
            <v>20A</v>
          </cell>
          <cell r="D172" t="str">
            <v>개소</v>
          </cell>
          <cell r="E172">
            <v>536</v>
          </cell>
          <cell r="F172">
            <v>1913</v>
          </cell>
          <cell r="H172">
            <v>536</v>
          </cell>
          <cell r="I172">
            <v>1913</v>
          </cell>
          <cell r="J172">
            <v>0</v>
          </cell>
        </row>
        <row r="173">
          <cell r="A173" t="str">
            <v>동관용접25A</v>
          </cell>
          <cell r="B173" t="str">
            <v>동관용접</v>
          </cell>
          <cell r="C173" t="str">
            <v>25A</v>
          </cell>
          <cell r="D173" t="str">
            <v>개소</v>
          </cell>
          <cell r="E173">
            <v>679</v>
          </cell>
          <cell r="F173">
            <v>2361</v>
          </cell>
          <cell r="H173">
            <v>679</v>
          </cell>
          <cell r="I173">
            <v>2361</v>
          </cell>
          <cell r="J173">
            <v>0</v>
          </cell>
        </row>
        <row r="174">
          <cell r="A174" t="str">
            <v>동관용접32A</v>
          </cell>
          <cell r="B174" t="str">
            <v>동관용접</v>
          </cell>
          <cell r="C174" t="str">
            <v>32A</v>
          </cell>
          <cell r="D174" t="str">
            <v>개소</v>
          </cell>
          <cell r="E174">
            <v>918</v>
          </cell>
          <cell r="F174">
            <v>2890</v>
          </cell>
          <cell r="H174">
            <v>918</v>
          </cell>
          <cell r="I174">
            <v>2890</v>
          </cell>
          <cell r="J174">
            <v>0</v>
          </cell>
        </row>
        <row r="175">
          <cell r="A175" t="str">
            <v>동관용접40A</v>
          </cell>
          <cell r="B175" t="str">
            <v>동관용접</v>
          </cell>
          <cell r="C175" t="str">
            <v>40A</v>
          </cell>
          <cell r="D175" t="str">
            <v>개소</v>
          </cell>
          <cell r="E175">
            <v>1149</v>
          </cell>
          <cell r="F175">
            <v>3175</v>
          </cell>
          <cell r="H175">
            <v>1149</v>
          </cell>
          <cell r="I175">
            <v>3175</v>
          </cell>
          <cell r="J175">
            <v>0</v>
          </cell>
        </row>
        <row r="176">
          <cell r="A176" t="str">
            <v>동관용접50A</v>
          </cell>
          <cell r="B176" t="str">
            <v>동관용접</v>
          </cell>
          <cell r="C176" t="str">
            <v>50A</v>
          </cell>
          <cell r="D176" t="str">
            <v>개소</v>
          </cell>
          <cell r="E176">
            <v>1551</v>
          </cell>
          <cell r="F176">
            <v>3990</v>
          </cell>
          <cell r="H176">
            <v>1551</v>
          </cell>
          <cell r="I176">
            <v>3990</v>
          </cell>
          <cell r="J176">
            <v>0</v>
          </cell>
        </row>
        <row r="177">
          <cell r="A177" t="str">
            <v>동관용접65A</v>
          </cell>
          <cell r="B177" t="str">
            <v>동관용접</v>
          </cell>
          <cell r="C177" t="str">
            <v>65A</v>
          </cell>
          <cell r="D177" t="str">
            <v>개소</v>
          </cell>
          <cell r="E177">
            <v>1999</v>
          </cell>
          <cell r="F177">
            <v>5130</v>
          </cell>
          <cell r="H177">
            <v>1999</v>
          </cell>
          <cell r="I177">
            <v>5130</v>
          </cell>
          <cell r="J177">
            <v>0</v>
          </cell>
        </row>
        <row r="178">
          <cell r="A178" t="str">
            <v>동관용접80A</v>
          </cell>
          <cell r="B178" t="str">
            <v>동관용접</v>
          </cell>
          <cell r="C178" t="str">
            <v>80A</v>
          </cell>
          <cell r="D178" t="str">
            <v>개소</v>
          </cell>
          <cell r="E178">
            <v>2684</v>
          </cell>
          <cell r="F178">
            <v>5944</v>
          </cell>
          <cell r="H178">
            <v>2684</v>
          </cell>
          <cell r="I178">
            <v>5944</v>
          </cell>
          <cell r="J178">
            <v>0</v>
          </cell>
        </row>
        <row r="179">
          <cell r="A179" t="str">
            <v>동관용접100A</v>
          </cell>
          <cell r="B179" t="str">
            <v>동관용접</v>
          </cell>
          <cell r="C179" t="str">
            <v>100A</v>
          </cell>
          <cell r="D179" t="str">
            <v>개소</v>
          </cell>
          <cell r="E179">
            <v>4260</v>
          </cell>
          <cell r="F179">
            <v>8387</v>
          </cell>
          <cell r="H179">
            <v>4260</v>
          </cell>
          <cell r="I179">
            <v>8387</v>
          </cell>
          <cell r="J179">
            <v>0</v>
          </cell>
        </row>
        <row r="180">
          <cell r="A180" t="str">
            <v>동관용접125A</v>
          </cell>
          <cell r="B180" t="str">
            <v>동관용접</v>
          </cell>
          <cell r="C180" t="str">
            <v>125A</v>
          </cell>
          <cell r="D180" t="str">
            <v>개소</v>
          </cell>
          <cell r="E180">
            <v>5583</v>
          </cell>
          <cell r="F180">
            <v>10423</v>
          </cell>
          <cell r="H180">
            <v>5583</v>
          </cell>
          <cell r="I180">
            <v>10423</v>
          </cell>
          <cell r="J180">
            <v>0</v>
          </cell>
        </row>
        <row r="181">
          <cell r="A181" t="str">
            <v>동관용접150A</v>
          </cell>
          <cell r="B181" t="str">
            <v>동관용접</v>
          </cell>
          <cell r="C181" t="str">
            <v>150A</v>
          </cell>
          <cell r="D181" t="str">
            <v>개소</v>
          </cell>
          <cell r="E181">
            <v>8487</v>
          </cell>
          <cell r="F181">
            <v>14738</v>
          </cell>
          <cell r="H181">
            <v>8487</v>
          </cell>
          <cell r="I181">
            <v>14738</v>
          </cell>
          <cell r="J181">
            <v>0</v>
          </cell>
        </row>
        <row r="182">
          <cell r="A182" t="str">
            <v>동관용접200A</v>
          </cell>
          <cell r="B182" t="str">
            <v>동관용접</v>
          </cell>
          <cell r="C182" t="str">
            <v>200A</v>
          </cell>
          <cell r="D182" t="str">
            <v>개소</v>
          </cell>
          <cell r="E182">
            <v>19215</v>
          </cell>
          <cell r="F182">
            <v>24673</v>
          </cell>
          <cell r="H182">
            <v>19215</v>
          </cell>
          <cell r="I182">
            <v>24673</v>
          </cell>
          <cell r="J182">
            <v>0</v>
          </cell>
        </row>
        <row r="183">
          <cell r="A183" t="str">
            <v>동관용접250A</v>
          </cell>
          <cell r="B183" t="str">
            <v>동관용접</v>
          </cell>
          <cell r="C183" t="str">
            <v>250A</v>
          </cell>
          <cell r="D183" t="str">
            <v>개소</v>
          </cell>
          <cell r="E183">
            <v>29714</v>
          </cell>
          <cell r="F183">
            <v>31554</v>
          </cell>
          <cell r="H183">
            <v>29714</v>
          </cell>
          <cell r="I183">
            <v>31554</v>
          </cell>
          <cell r="J183">
            <v>0</v>
          </cell>
        </row>
        <row r="184">
          <cell r="A184" t="str">
            <v>절연헹거15A, 달대볼트</v>
          </cell>
          <cell r="B184" t="str">
            <v>절연헹거</v>
          </cell>
          <cell r="C184" t="str">
            <v>15A, 달대볼트</v>
          </cell>
          <cell r="D184" t="str">
            <v>개소</v>
          </cell>
          <cell r="E184">
            <v>800</v>
          </cell>
          <cell r="H184">
            <v>800</v>
          </cell>
          <cell r="I184">
            <v>0</v>
          </cell>
          <cell r="J184">
            <v>0</v>
          </cell>
        </row>
        <row r="185">
          <cell r="A185" t="str">
            <v>절연헹거20A, 달대볼트</v>
          </cell>
          <cell r="B185" t="str">
            <v>절연헹거</v>
          </cell>
          <cell r="C185" t="str">
            <v>20A, 달대볼트</v>
          </cell>
          <cell r="D185" t="str">
            <v>개소</v>
          </cell>
          <cell r="E185">
            <v>870</v>
          </cell>
          <cell r="H185">
            <v>870</v>
          </cell>
          <cell r="I185">
            <v>0</v>
          </cell>
          <cell r="J185">
            <v>0</v>
          </cell>
        </row>
        <row r="186">
          <cell r="A186" t="str">
            <v>절연헹거25A, 달대볼트</v>
          </cell>
          <cell r="B186" t="str">
            <v>절연헹거</v>
          </cell>
          <cell r="C186" t="str">
            <v>25A, 달대볼트</v>
          </cell>
          <cell r="D186" t="str">
            <v>개소</v>
          </cell>
          <cell r="E186">
            <v>940</v>
          </cell>
          <cell r="H186">
            <v>940</v>
          </cell>
          <cell r="I186">
            <v>0</v>
          </cell>
          <cell r="J186">
            <v>0</v>
          </cell>
        </row>
        <row r="187">
          <cell r="A187" t="str">
            <v>절연헹거32A, 달대볼트</v>
          </cell>
          <cell r="B187" t="str">
            <v>절연헹거</v>
          </cell>
          <cell r="C187" t="str">
            <v>32A, 달대볼트</v>
          </cell>
          <cell r="D187" t="str">
            <v>개소</v>
          </cell>
          <cell r="E187">
            <v>1080</v>
          </cell>
          <cell r="H187">
            <v>1080</v>
          </cell>
          <cell r="I187">
            <v>0</v>
          </cell>
          <cell r="J187">
            <v>0</v>
          </cell>
        </row>
        <row r="188">
          <cell r="A188" t="str">
            <v>절연헹거40A, 달대볼트</v>
          </cell>
          <cell r="B188" t="str">
            <v>절연헹거</v>
          </cell>
          <cell r="C188" t="str">
            <v>40A, 달대볼트</v>
          </cell>
          <cell r="D188" t="str">
            <v>개소</v>
          </cell>
          <cell r="E188">
            <v>1150</v>
          </cell>
          <cell r="H188">
            <v>1150</v>
          </cell>
          <cell r="I188">
            <v>0</v>
          </cell>
          <cell r="J188">
            <v>0</v>
          </cell>
        </row>
        <row r="189">
          <cell r="A189" t="str">
            <v>절연헹거50A, 달대볼트</v>
          </cell>
          <cell r="B189" t="str">
            <v>절연헹거</v>
          </cell>
          <cell r="C189" t="str">
            <v>50A, 달대볼트</v>
          </cell>
          <cell r="D189" t="str">
            <v>개소</v>
          </cell>
          <cell r="E189">
            <v>1500</v>
          </cell>
          <cell r="H189">
            <v>1500</v>
          </cell>
          <cell r="I189">
            <v>0</v>
          </cell>
          <cell r="J189">
            <v>0</v>
          </cell>
        </row>
        <row r="190">
          <cell r="A190" t="str">
            <v>절연헹거65A, 달대볼트</v>
          </cell>
          <cell r="B190" t="str">
            <v>절연헹거</v>
          </cell>
          <cell r="C190" t="str">
            <v>65A, 달대볼트</v>
          </cell>
          <cell r="D190" t="str">
            <v>개소</v>
          </cell>
          <cell r="E190">
            <v>1780</v>
          </cell>
          <cell r="H190">
            <v>1780</v>
          </cell>
          <cell r="I190">
            <v>0</v>
          </cell>
          <cell r="J190">
            <v>0</v>
          </cell>
        </row>
        <row r="191">
          <cell r="A191" t="str">
            <v>절연헹거80A, 달대볼트</v>
          </cell>
          <cell r="B191" t="str">
            <v>절연헹거</v>
          </cell>
          <cell r="C191" t="str">
            <v>80A, 달대볼트</v>
          </cell>
          <cell r="D191" t="str">
            <v>개소</v>
          </cell>
          <cell r="E191">
            <v>2620</v>
          </cell>
          <cell r="H191">
            <v>2620</v>
          </cell>
          <cell r="I191">
            <v>0</v>
          </cell>
          <cell r="J191">
            <v>0</v>
          </cell>
        </row>
        <row r="192">
          <cell r="A192" t="str">
            <v>절연헹거100A, 달대볼트</v>
          </cell>
          <cell r="B192" t="str">
            <v>절연헹거</v>
          </cell>
          <cell r="C192" t="str">
            <v>100A, 달대볼트</v>
          </cell>
          <cell r="D192" t="str">
            <v>개소</v>
          </cell>
          <cell r="E192">
            <v>3284</v>
          </cell>
          <cell r="H192">
            <v>3284</v>
          </cell>
          <cell r="I192">
            <v>0</v>
          </cell>
          <cell r="J192">
            <v>0</v>
          </cell>
        </row>
        <row r="193">
          <cell r="A193" t="str">
            <v>절연헹거125A, 달대볼트</v>
          </cell>
          <cell r="B193" t="str">
            <v>절연헹거</v>
          </cell>
          <cell r="C193" t="str">
            <v>125A, 달대볼트</v>
          </cell>
          <cell r="D193" t="str">
            <v>개소</v>
          </cell>
          <cell r="E193">
            <v>3774</v>
          </cell>
          <cell r="H193">
            <v>3774</v>
          </cell>
          <cell r="I193">
            <v>0</v>
          </cell>
          <cell r="J193">
            <v>0</v>
          </cell>
        </row>
        <row r="194">
          <cell r="A194" t="str">
            <v>절연헹거150A, 달대볼트</v>
          </cell>
          <cell r="B194" t="str">
            <v>절연헹거</v>
          </cell>
          <cell r="C194" t="str">
            <v>150A, 달대볼트</v>
          </cell>
          <cell r="D194" t="str">
            <v>개소</v>
          </cell>
          <cell r="E194">
            <v>5874</v>
          </cell>
          <cell r="H194">
            <v>5874</v>
          </cell>
          <cell r="I194">
            <v>0</v>
          </cell>
          <cell r="J194">
            <v>0</v>
          </cell>
        </row>
        <row r="195">
          <cell r="A195" t="str">
            <v>절연헹거200A, 달대볼트</v>
          </cell>
          <cell r="B195" t="str">
            <v>절연헹거</v>
          </cell>
          <cell r="C195" t="str">
            <v>200A, 달대볼트</v>
          </cell>
          <cell r="D195" t="str">
            <v>개소</v>
          </cell>
          <cell r="E195">
            <v>7274</v>
          </cell>
          <cell r="H195">
            <v>7274</v>
          </cell>
          <cell r="I195">
            <v>0</v>
          </cell>
          <cell r="J195">
            <v>0</v>
          </cell>
        </row>
        <row r="196">
          <cell r="A196" t="str">
            <v>절연헹거250A, 달대볼트</v>
          </cell>
          <cell r="B196" t="str">
            <v>절연헹거</v>
          </cell>
          <cell r="C196" t="str">
            <v>250A, 달대볼트</v>
          </cell>
          <cell r="D196" t="str">
            <v>개소</v>
          </cell>
          <cell r="E196">
            <v>11474</v>
          </cell>
          <cell r="H196">
            <v>11474</v>
          </cell>
          <cell r="I196">
            <v>0</v>
          </cell>
          <cell r="J196">
            <v>0</v>
          </cell>
        </row>
        <row r="197">
          <cell r="A197" t="str">
            <v>롤러헹거15A, 달대볼트</v>
          </cell>
          <cell r="B197" t="str">
            <v>롤러헹거</v>
          </cell>
          <cell r="C197" t="str">
            <v>15A, 달대볼트</v>
          </cell>
          <cell r="D197" t="str">
            <v>개소</v>
          </cell>
          <cell r="E197">
            <v>8920</v>
          </cell>
          <cell r="H197">
            <v>8920</v>
          </cell>
          <cell r="I197">
            <v>0</v>
          </cell>
          <cell r="J197">
            <v>0</v>
          </cell>
        </row>
        <row r="198">
          <cell r="A198" t="str">
            <v>롤러헹거20A, 달대볼트</v>
          </cell>
          <cell r="B198" t="str">
            <v>롤러헹거</v>
          </cell>
          <cell r="C198" t="str">
            <v>20A, 달대볼트</v>
          </cell>
          <cell r="D198" t="str">
            <v>개소</v>
          </cell>
          <cell r="E198">
            <v>8920</v>
          </cell>
          <cell r="H198">
            <v>8920</v>
          </cell>
          <cell r="I198">
            <v>0</v>
          </cell>
          <cell r="J198">
            <v>0</v>
          </cell>
        </row>
        <row r="199">
          <cell r="A199" t="str">
            <v>롤러헹거25A, 달대볼트</v>
          </cell>
          <cell r="B199" t="str">
            <v>롤러헹거</v>
          </cell>
          <cell r="C199" t="str">
            <v>25A, 달대볼트</v>
          </cell>
          <cell r="D199" t="str">
            <v>개소</v>
          </cell>
          <cell r="E199">
            <v>8920</v>
          </cell>
          <cell r="H199">
            <v>8920</v>
          </cell>
          <cell r="I199">
            <v>0</v>
          </cell>
          <cell r="J199">
            <v>0</v>
          </cell>
        </row>
        <row r="200">
          <cell r="A200" t="str">
            <v>롤러헹거32A, 달대볼트</v>
          </cell>
          <cell r="B200" t="str">
            <v>롤러헹거</v>
          </cell>
          <cell r="C200" t="str">
            <v>32A, 달대볼트</v>
          </cell>
          <cell r="D200" t="str">
            <v>개소</v>
          </cell>
          <cell r="E200">
            <v>11580</v>
          </cell>
          <cell r="H200">
            <v>11580</v>
          </cell>
          <cell r="I200">
            <v>0</v>
          </cell>
          <cell r="J200">
            <v>0</v>
          </cell>
        </row>
        <row r="201">
          <cell r="A201" t="str">
            <v>롤러헹거40A, 달대볼트</v>
          </cell>
          <cell r="B201" t="str">
            <v>롤러헹거</v>
          </cell>
          <cell r="C201" t="str">
            <v>40A, 달대볼트</v>
          </cell>
          <cell r="D201" t="str">
            <v>개소</v>
          </cell>
          <cell r="E201">
            <v>11580</v>
          </cell>
          <cell r="H201">
            <v>11580</v>
          </cell>
          <cell r="I201">
            <v>0</v>
          </cell>
          <cell r="J201">
            <v>0</v>
          </cell>
        </row>
        <row r="202">
          <cell r="A202" t="str">
            <v>롤러헹거50A, 달대볼트</v>
          </cell>
          <cell r="B202" t="str">
            <v>롤러헹거</v>
          </cell>
          <cell r="C202" t="str">
            <v>50A, 달대볼트</v>
          </cell>
          <cell r="D202" t="str">
            <v>개소</v>
          </cell>
          <cell r="E202">
            <v>12450</v>
          </cell>
          <cell r="H202">
            <v>12450</v>
          </cell>
          <cell r="I202">
            <v>0</v>
          </cell>
          <cell r="J202">
            <v>0</v>
          </cell>
        </row>
        <row r="203">
          <cell r="A203" t="str">
            <v>롤러헹거65A, 달대볼트</v>
          </cell>
          <cell r="B203" t="str">
            <v>롤러헹거</v>
          </cell>
          <cell r="C203" t="str">
            <v>65A, 달대볼트</v>
          </cell>
          <cell r="D203" t="str">
            <v>개소</v>
          </cell>
          <cell r="E203">
            <v>13330</v>
          </cell>
          <cell r="H203">
            <v>13330</v>
          </cell>
          <cell r="I203">
            <v>0</v>
          </cell>
          <cell r="J203">
            <v>0</v>
          </cell>
        </row>
        <row r="204">
          <cell r="A204" t="str">
            <v>롤러헹거80A, 달대볼트</v>
          </cell>
          <cell r="B204" t="str">
            <v>롤러헹거</v>
          </cell>
          <cell r="C204" t="str">
            <v>80A, 달대볼트</v>
          </cell>
          <cell r="D204" t="str">
            <v>개소</v>
          </cell>
          <cell r="E204">
            <v>15090</v>
          </cell>
          <cell r="H204">
            <v>15090</v>
          </cell>
          <cell r="I204">
            <v>0</v>
          </cell>
          <cell r="J204">
            <v>0</v>
          </cell>
        </row>
        <row r="205">
          <cell r="A205" t="str">
            <v>롤러헹거100A, 달대볼트</v>
          </cell>
          <cell r="B205" t="str">
            <v>롤러헹거</v>
          </cell>
          <cell r="C205" t="str">
            <v>100A, 달대볼트</v>
          </cell>
          <cell r="D205" t="str">
            <v>개소</v>
          </cell>
          <cell r="E205">
            <v>15234</v>
          </cell>
          <cell r="H205">
            <v>15234</v>
          </cell>
          <cell r="I205">
            <v>0</v>
          </cell>
          <cell r="J205">
            <v>0</v>
          </cell>
        </row>
        <row r="206">
          <cell r="A206" t="str">
            <v>롤러헹거125A, 달대볼트</v>
          </cell>
          <cell r="B206" t="str">
            <v>롤러헹거</v>
          </cell>
          <cell r="C206" t="str">
            <v>125A, 달대볼트</v>
          </cell>
          <cell r="D206" t="str">
            <v>개소</v>
          </cell>
          <cell r="E206">
            <v>19644</v>
          </cell>
          <cell r="H206">
            <v>19644</v>
          </cell>
          <cell r="I206">
            <v>0</v>
          </cell>
          <cell r="J206">
            <v>0</v>
          </cell>
        </row>
        <row r="207">
          <cell r="A207" t="str">
            <v>롤러헹거150A, 달대볼트</v>
          </cell>
          <cell r="B207" t="str">
            <v>롤러헹거</v>
          </cell>
          <cell r="C207" t="str">
            <v>150A, 달대볼트</v>
          </cell>
          <cell r="D207" t="str">
            <v>개소</v>
          </cell>
          <cell r="E207">
            <v>22284</v>
          </cell>
          <cell r="H207">
            <v>22284</v>
          </cell>
          <cell r="I207">
            <v>0</v>
          </cell>
          <cell r="J207">
            <v>0</v>
          </cell>
        </row>
        <row r="208">
          <cell r="A208" t="str">
            <v>롤러헹거200A, 달대볼트</v>
          </cell>
          <cell r="B208" t="str">
            <v>롤러헹거</v>
          </cell>
          <cell r="C208" t="str">
            <v>200A, 달대볼트</v>
          </cell>
          <cell r="D208" t="str">
            <v>개소</v>
          </cell>
          <cell r="E208">
            <v>30204</v>
          </cell>
          <cell r="H208">
            <v>30204</v>
          </cell>
          <cell r="I208">
            <v>0</v>
          </cell>
          <cell r="J208">
            <v>0</v>
          </cell>
        </row>
        <row r="209">
          <cell r="A209" t="str">
            <v>롤러헹거250A, 달대볼트</v>
          </cell>
          <cell r="B209" t="str">
            <v>롤러헹거</v>
          </cell>
          <cell r="C209" t="str">
            <v>250A, 달대볼트</v>
          </cell>
          <cell r="D209" t="str">
            <v>개소</v>
          </cell>
          <cell r="E209">
            <v>53154</v>
          </cell>
          <cell r="H209">
            <v>53154</v>
          </cell>
          <cell r="I209">
            <v>0</v>
          </cell>
          <cell r="J209">
            <v>0</v>
          </cell>
        </row>
        <row r="210">
          <cell r="A210" t="str">
            <v>동절연합후렌지50A</v>
          </cell>
          <cell r="B210" t="str">
            <v>동절연합후렌지</v>
          </cell>
          <cell r="C210" t="str">
            <v>50A</v>
          </cell>
          <cell r="D210" t="str">
            <v>개소</v>
          </cell>
          <cell r="E210">
            <v>22301</v>
          </cell>
          <cell r="F210">
            <v>4924</v>
          </cell>
          <cell r="H210">
            <v>22301</v>
          </cell>
          <cell r="I210">
            <v>4924</v>
          </cell>
          <cell r="J210">
            <v>0</v>
          </cell>
        </row>
        <row r="211">
          <cell r="A211" t="str">
            <v>동절연합후렌지65A</v>
          </cell>
          <cell r="B211" t="str">
            <v>동절연합후렌지</v>
          </cell>
          <cell r="C211" t="str">
            <v>65A</v>
          </cell>
          <cell r="D211" t="str">
            <v>개소</v>
          </cell>
          <cell r="E211">
            <v>22353</v>
          </cell>
          <cell r="F211">
            <v>5130</v>
          </cell>
          <cell r="H211">
            <v>22353</v>
          </cell>
          <cell r="I211">
            <v>5130</v>
          </cell>
          <cell r="J211">
            <v>0</v>
          </cell>
        </row>
        <row r="212">
          <cell r="A212" t="str">
            <v>동절연합후렌지80A</v>
          </cell>
          <cell r="B212" t="str">
            <v>동절연합후렌지</v>
          </cell>
          <cell r="C212" t="str">
            <v>80A</v>
          </cell>
          <cell r="D212" t="str">
            <v>개소</v>
          </cell>
          <cell r="E212">
            <v>32071</v>
          </cell>
          <cell r="F212">
            <v>5994</v>
          </cell>
          <cell r="H212">
            <v>32071</v>
          </cell>
          <cell r="I212">
            <v>5994</v>
          </cell>
          <cell r="J212">
            <v>0</v>
          </cell>
        </row>
        <row r="213">
          <cell r="A213" t="str">
            <v>동절연합후렌지100A</v>
          </cell>
          <cell r="B213" t="str">
            <v>동절연합후렌지</v>
          </cell>
          <cell r="C213" t="str">
            <v>100A</v>
          </cell>
          <cell r="D213" t="str">
            <v>개소</v>
          </cell>
          <cell r="E213">
            <v>42815</v>
          </cell>
          <cell r="F213">
            <v>8387</v>
          </cell>
          <cell r="H213">
            <v>42815</v>
          </cell>
          <cell r="I213">
            <v>8387</v>
          </cell>
          <cell r="J213">
            <v>0</v>
          </cell>
        </row>
        <row r="214">
          <cell r="A214" t="str">
            <v>동절연합후렌지125A</v>
          </cell>
          <cell r="B214" t="str">
            <v>동절연합후렌지</v>
          </cell>
          <cell r="C214" t="str">
            <v>125A</v>
          </cell>
          <cell r="D214" t="str">
            <v>개소</v>
          </cell>
          <cell r="E214">
            <v>58681</v>
          </cell>
          <cell r="F214">
            <v>10423</v>
          </cell>
          <cell r="H214">
            <v>58681</v>
          </cell>
          <cell r="I214">
            <v>10423</v>
          </cell>
          <cell r="J214">
            <v>0</v>
          </cell>
        </row>
        <row r="215">
          <cell r="A215" t="str">
            <v>동절연합후렌지150A</v>
          </cell>
          <cell r="B215" t="str">
            <v>동절연합후렌지</v>
          </cell>
          <cell r="C215" t="str">
            <v>150A</v>
          </cell>
          <cell r="D215" t="str">
            <v>개소</v>
          </cell>
          <cell r="E215">
            <v>76665</v>
          </cell>
          <cell r="F215">
            <v>14738</v>
          </cell>
          <cell r="H215">
            <v>76665</v>
          </cell>
          <cell r="I215">
            <v>14738</v>
          </cell>
          <cell r="J215">
            <v>0</v>
          </cell>
        </row>
        <row r="216">
          <cell r="A216" t="str">
            <v>동절연합후렌지200A</v>
          </cell>
          <cell r="B216" t="str">
            <v>동절연합후렌지</v>
          </cell>
          <cell r="C216" t="str">
            <v>200A</v>
          </cell>
          <cell r="D216" t="str">
            <v>개소</v>
          </cell>
          <cell r="E216">
            <v>121922</v>
          </cell>
          <cell r="F216">
            <v>24673</v>
          </cell>
          <cell r="H216">
            <v>121922</v>
          </cell>
          <cell r="I216">
            <v>24673</v>
          </cell>
          <cell r="J216">
            <v>0</v>
          </cell>
        </row>
        <row r="217">
          <cell r="A217" t="str">
            <v>동절연합후렌지250A</v>
          </cell>
          <cell r="B217" t="str">
            <v>동절연합후렌지</v>
          </cell>
          <cell r="C217" t="str">
            <v>250A</v>
          </cell>
          <cell r="D217" t="str">
            <v>개소</v>
          </cell>
          <cell r="E217">
            <v>237799</v>
          </cell>
          <cell r="F217">
            <v>31554</v>
          </cell>
          <cell r="H217">
            <v>237799</v>
          </cell>
          <cell r="I217">
            <v>31554</v>
          </cell>
          <cell r="J217">
            <v>0</v>
          </cell>
        </row>
        <row r="218">
          <cell r="A218" t="str">
            <v>동절연조후렌지65A</v>
          </cell>
          <cell r="B218" t="str">
            <v>동절연조후렌지</v>
          </cell>
          <cell r="C218" t="str">
            <v>65A</v>
          </cell>
          <cell r="D218" t="str">
            <v>개소</v>
          </cell>
          <cell r="E218">
            <v>37618</v>
          </cell>
          <cell r="F218">
            <v>10260</v>
          </cell>
          <cell r="H218">
            <v>37618</v>
          </cell>
          <cell r="I218">
            <v>10260</v>
          </cell>
          <cell r="J218">
            <v>0</v>
          </cell>
        </row>
        <row r="219">
          <cell r="A219" t="str">
            <v>동절연조후렌지80A</v>
          </cell>
          <cell r="B219" t="str">
            <v>동절연조후렌지</v>
          </cell>
          <cell r="C219" t="str">
            <v>80A</v>
          </cell>
          <cell r="D219" t="str">
            <v>개소</v>
          </cell>
          <cell r="E219">
            <v>49872</v>
          </cell>
          <cell r="F219">
            <v>11888</v>
          </cell>
          <cell r="H219">
            <v>49872</v>
          </cell>
          <cell r="I219">
            <v>11888</v>
          </cell>
          <cell r="J219">
            <v>0</v>
          </cell>
        </row>
        <row r="220">
          <cell r="A220" t="str">
            <v>동절연조후렌지100A</v>
          </cell>
          <cell r="B220" t="str">
            <v>동절연조후렌지</v>
          </cell>
          <cell r="C220" t="str">
            <v>100A</v>
          </cell>
          <cell r="D220" t="str">
            <v>개소</v>
          </cell>
          <cell r="E220">
            <v>69186</v>
          </cell>
          <cell r="F220">
            <v>16774</v>
          </cell>
          <cell r="H220">
            <v>69186</v>
          </cell>
          <cell r="I220">
            <v>16774</v>
          </cell>
          <cell r="J220">
            <v>0</v>
          </cell>
        </row>
        <row r="221">
          <cell r="A221" t="str">
            <v>동절연조후렌지125A</v>
          </cell>
          <cell r="B221" t="str">
            <v>동절연조후렌지</v>
          </cell>
          <cell r="C221" t="str">
            <v>125A</v>
          </cell>
          <cell r="D221" t="str">
            <v>개소</v>
          </cell>
          <cell r="E221">
            <v>91912</v>
          </cell>
          <cell r="F221">
            <v>20846</v>
          </cell>
          <cell r="H221">
            <v>91912</v>
          </cell>
          <cell r="I221">
            <v>20846</v>
          </cell>
          <cell r="J221">
            <v>0</v>
          </cell>
        </row>
        <row r="222">
          <cell r="A222" t="str">
            <v>동절연조후렌지150A</v>
          </cell>
          <cell r="B222" t="str">
            <v>동절연조후렌지</v>
          </cell>
          <cell r="C222" t="str">
            <v>150A</v>
          </cell>
          <cell r="D222" t="str">
            <v>개소</v>
          </cell>
          <cell r="E222">
            <v>123852</v>
          </cell>
          <cell r="F222">
            <v>29477</v>
          </cell>
          <cell r="H222">
            <v>123852</v>
          </cell>
          <cell r="I222">
            <v>29477</v>
          </cell>
          <cell r="J222">
            <v>0</v>
          </cell>
        </row>
        <row r="223">
          <cell r="A223" t="str">
            <v>동절연조후렌지200A</v>
          </cell>
          <cell r="B223" t="str">
            <v>동절연조후렌지</v>
          </cell>
          <cell r="C223" t="str">
            <v>200A</v>
          </cell>
          <cell r="D223" t="str">
            <v>개소</v>
          </cell>
          <cell r="E223">
            <v>199408</v>
          </cell>
          <cell r="F223">
            <v>49347</v>
          </cell>
          <cell r="H223">
            <v>199408</v>
          </cell>
          <cell r="I223">
            <v>49347</v>
          </cell>
          <cell r="J223">
            <v>0</v>
          </cell>
        </row>
        <row r="224">
          <cell r="A224" t="str">
            <v>동절연조후렌지250A</v>
          </cell>
          <cell r="B224" t="str">
            <v>동절연조후렌지</v>
          </cell>
          <cell r="C224" t="str">
            <v>250A</v>
          </cell>
          <cell r="D224" t="str">
            <v>개소</v>
          </cell>
          <cell r="E224">
            <v>397358</v>
          </cell>
          <cell r="F224">
            <v>63109</v>
          </cell>
          <cell r="H224">
            <v>397358</v>
          </cell>
          <cell r="I224">
            <v>63109</v>
          </cell>
          <cell r="J224">
            <v>0</v>
          </cell>
        </row>
        <row r="225">
          <cell r="A225" t="str">
            <v>전자유량계80A</v>
          </cell>
          <cell r="B225" t="str">
            <v>전자유량계</v>
          </cell>
          <cell r="C225" t="str">
            <v>80A</v>
          </cell>
          <cell r="D225" t="str">
            <v>EA</v>
          </cell>
          <cell r="E225">
            <v>3500000</v>
          </cell>
          <cell r="H225">
            <v>3500000</v>
          </cell>
          <cell r="I225">
            <v>0</v>
          </cell>
          <cell r="J225">
            <v>0</v>
          </cell>
        </row>
        <row r="226">
          <cell r="A226" t="str">
            <v>전자유량계100A</v>
          </cell>
          <cell r="B226" t="str">
            <v>전자유량계</v>
          </cell>
          <cell r="C226" t="str">
            <v>100A</v>
          </cell>
          <cell r="D226" t="str">
            <v>EA</v>
          </cell>
          <cell r="E226">
            <v>3800000</v>
          </cell>
          <cell r="H226">
            <v>3800000</v>
          </cell>
          <cell r="I226">
            <v>0</v>
          </cell>
          <cell r="J226">
            <v>0</v>
          </cell>
        </row>
        <row r="227">
          <cell r="A227" t="str">
            <v>전자유량계150A</v>
          </cell>
          <cell r="B227" t="str">
            <v>전자유량계</v>
          </cell>
          <cell r="C227" t="str">
            <v>150A</v>
          </cell>
          <cell r="D227" t="str">
            <v>EA</v>
          </cell>
          <cell r="E227">
            <v>4500000</v>
          </cell>
          <cell r="H227">
            <v>4500000</v>
          </cell>
          <cell r="I227">
            <v>0</v>
          </cell>
          <cell r="J227">
            <v>0</v>
          </cell>
        </row>
        <row r="228">
          <cell r="A228" t="str">
            <v>전자유량계200A</v>
          </cell>
          <cell r="B228" t="str">
            <v>전자유량계</v>
          </cell>
          <cell r="C228" t="str">
            <v>200A</v>
          </cell>
          <cell r="D228" t="str">
            <v>EA</v>
          </cell>
          <cell r="E228">
            <v>5500000</v>
          </cell>
          <cell r="H228">
            <v>5500000</v>
          </cell>
          <cell r="I228">
            <v>0</v>
          </cell>
          <cell r="J228">
            <v>0</v>
          </cell>
        </row>
        <row r="229">
          <cell r="A229" t="str">
            <v>전자유량계250A</v>
          </cell>
          <cell r="B229" t="str">
            <v>전자유량계</v>
          </cell>
          <cell r="C229" t="str">
            <v>250A</v>
          </cell>
          <cell r="D229" t="str">
            <v>EA</v>
          </cell>
          <cell r="E229">
            <v>6200000</v>
          </cell>
          <cell r="H229">
            <v>6200000</v>
          </cell>
          <cell r="I229">
            <v>0</v>
          </cell>
          <cell r="J229">
            <v>0</v>
          </cell>
        </row>
        <row r="230">
          <cell r="A230" t="str">
            <v>버터플라이밸브 (KS, Lever)50A</v>
          </cell>
          <cell r="B230" t="str">
            <v>버터플라이밸브 (KS, Lever)</v>
          </cell>
          <cell r="C230" t="str">
            <v>50A</v>
          </cell>
          <cell r="D230" t="str">
            <v>EA</v>
          </cell>
          <cell r="E230">
            <v>22000</v>
          </cell>
          <cell r="H230">
            <v>22000</v>
          </cell>
          <cell r="I230">
            <v>0</v>
          </cell>
          <cell r="J230">
            <v>0</v>
          </cell>
        </row>
        <row r="231">
          <cell r="A231" t="str">
            <v>버터플라이밸브 (KS, Lever)65A</v>
          </cell>
          <cell r="B231" t="str">
            <v>버터플라이밸브 (KS, Lever)</v>
          </cell>
          <cell r="C231" t="str">
            <v>65A</v>
          </cell>
          <cell r="D231" t="str">
            <v>EA</v>
          </cell>
          <cell r="E231">
            <v>26200</v>
          </cell>
          <cell r="H231">
            <v>26200</v>
          </cell>
          <cell r="I231">
            <v>0</v>
          </cell>
          <cell r="J231">
            <v>0</v>
          </cell>
        </row>
        <row r="232">
          <cell r="A232" t="str">
            <v>버터플라이밸브 (KS, Lever)80A</v>
          </cell>
          <cell r="B232" t="str">
            <v>버터플라이밸브 (KS, Lever)</v>
          </cell>
          <cell r="C232" t="str">
            <v>80A</v>
          </cell>
          <cell r="D232" t="str">
            <v>EA</v>
          </cell>
          <cell r="E232">
            <v>27800</v>
          </cell>
          <cell r="H232">
            <v>27800</v>
          </cell>
          <cell r="I232">
            <v>0</v>
          </cell>
          <cell r="J232">
            <v>0</v>
          </cell>
        </row>
        <row r="233">
          <cell r="A233" t="str">
            <v>버터플라이밸브 (KS, Lever)100A</v>
          </cell>
          <cell r="B233" t="str">
            <v>버터플라이밸브 (KS, Lever)</v>
          </cell>
          <cell r="C233" t="str">
            <v>100A</v>
          </cell>
          <cell r="D233" t="str">
            <v>EA</v>
          </cell>
          <cell r="E233">
            <v>32600</v>
          </cell>
          <cell r="H233">
            <v>32600</v>
          </cell>
          <cell r="I233">
            <v>0</v>
          </cell>
          <cell r="J233">
            <v>0</v>
          </cell>
        </row>
        <row r="234">
          <cell r="A234" t="str">
            <v>버터플라이밸브 (KS, Lever)125A</v>
          </cell>
          <cell r="B234" t="str">
            <v>버터플라이밸브 (KS, Lever)</v>
          </cell>
          <cell r="C234" t="str">
            <v>125A</v>
          </cell>
          <cell r="D234" t="str">
            <v>EA</v>
          </cell>
          <cell r="E234">
            <v>46000</v>
          </cell>
          <cell r="H234">
            <v>46000</v>
          </cell>
          <cell r="I234">
            <v>0</v>
          </cell>
          <cell r="J234">
            <v>0</v>
          </cell>
        </row>
        <row r="235">
          <cell r="A235" t="str">
            <v>버터플라이밸브 (KS, Lever)150A</v>
          </cell>
          <cell r="B235" t="str">
            <v>버터플라이밸브 (KS, Lever)</v>
          </cell>
          <cell r="C235" t="str">
            <v>150A</v>
          </cell>
          <cell r="D235" t="str">
            <v>EA</v>
          </cell>
          <cell r="E235">
            <v>53800</v>
          </cell>
          <cell r="H235">
            <v>53800</v>
          </cell>
          <cell r="I235">
            <v>0</v>
          </cell>
          <cell r="J235">
            <v>0</v>
          </cell>
        </row>
        <row r="236">
          <cell r="A236" t="str">
            <v>버터플라이밸브 (KS, Lever)200A</v>
          </cell>
          <cell r="B236" t="str">
            <v>버터플라이밸브 (KS, Lever)</v>
          </cell>
          <cell r="C236" t="str">
            <v>200A</v>
          </cell>
          <cell r="D236" t="str">
            <v>EA</v>
          </cell>
          <cell r="H236">
            <v>0</v>
          </cell>
          <cell r="I236">
            <v>0</v>
          </cell>
          <cell r="J236">
            <v>0</v>
          </cell>
        </row>
        <row r="237">
          <cell r="A237" t="str">
            <v>버터플라이밸브 (KS, Lever)250A</v>
          </cell>
          <cell r="B237" t="str">
            <v>버터플라이밸브 (KS, Lever)</v>
          </cell>
          <cell r="C237" t="str">
            <v>250A</v>
          </cell>
          <cell r="D237" t="str">
            <v>EA</v>
          </cell>
          <cell r="H237">
            <v>0</v>
          </cell>
          <cell r="I237">
            <v>0</v>
          </cell>
          <cell r="J237">
            <v>0</v>
          </cell>
        </row>
        <row r="238">
          <cell r="A238" t="str">
            <v>버터플라이밸브 (KS, Gear)50A</v>
          </cell>
          <cell r="B238" t="str">
            <v>버터플라이밸브 (KS, Gear)</v>
          </cell>
          <cell r="C238" t="str">
            <v>50A</v>
          </cell>
          <cell r="D238" t="str">
            <v>EA</v>
          </cell>
          <cell r="E238">
            <v>40000</v>
          </cell>
          <cell r="H238">
            <v>40000</v>
          </cell>
          <cell r="I238">
            <v>0</v>
          </cell>
          <cell r="J238">
            <v>0</v>
          </cell>
        </row>
        <row r="239">
          <cell r="A239" t="str">
            <v>버터플라이밸브 (KS, Gear)65A</v>
          </cell>
          <cell r="B239" t="str">
            <v>버터플라이밸브 (KS, Gear)</v>
          </cell>
          <cell r="C239" t="str">
            <v>65A</v>
          </cell>
          <cell r="D239" t="str">
            <v>EA</v>
          </cell>
          <cell r="E239">
            <v>44200</v>
          </cell>
          <cell r="H239">
            <v>44200</v>
          </cell>
          <cell r="I239">
            <v>0</v>
          </cell>
          <cell r="J239">
            <v>0</v>
          </cell>
        </row>
        <row r="240">
          <cell r="A240" t="str">
            <v>버터플라이밸브 (KS, Gear)80A</v>
          </cell>
          <cell r="B240" t="str">
            <v>버터플라이밸브 (KS, Gear)</v>
          </cell>
          <cell r="C240" t="str">
            <v>80A</v>
          </cell>
          <cell r="D240" t="str">
            <v>EA</v>
          </cell>
          <cell r="E240">
            <v>45800</v>
          </cell>
          <cell r="H240">
            <v>45800</v>
          </cell>
          <cell r="I240">
            <v>0</v>
          </cell>
          <cell r="J240">
            <v>0</v>
          </cell>
        </row>
        <row r="241">
          <cell r="A241" t="str">
            <v>버터플라이밸브 (KS, Gear)100A</v>
          </cell>
          <cell r="B241" t="str">
            <v>버터플라이밸브 (KS, Gear)</v>
          </cell>
          <cell r="C241" t="str">
            <v>100A</v>
          </cell>
          <cell r="D241" t="str">
            <v>EA</v>
          </cell>
          <cell r="E241">
            <v>52600</v>
          </cell>
          <cell r="H241">
            <v>52600</v>
          </cell>
          <cell r="I241">
            <v>0</v>
          </cell>
          <cell r="J241">
            <v>0</v>
          </cell>
        </row>
        <row r="242">
          <cell r="A242" t="str">
            <v>버터플라이밸브 (KS, Gear)125A</v>
          </cell>
          <cell r="B242" t="str">
            <v>버터플라이밸브 (KS, Gear)</v>
          </cell>
          <cell r="C242" t="str">
            <v>125A</v>
          </cell>
          <cell r="D242" t="str">
            <v>EA</v>
          </cell>
          <cell r="E242">
            <v>66000</v>
          </cell>
          <cell r="H242">
            <v>66000</v>
          </cell>
          <cell r="I242">
            <v>0</v>
          </cell>
          <cell r="J242">
            <v>0</v>
          </cell>
        </row>
        <row r="243">
          <cell r="A243" t="str">
            <v>버터플라이밸브 (KS, Gear)150A</v>
          </cell>
          <cell r="B243" t="str">
            <v>버터플라이밸브 (KS, Gear)</v>
          </cell>
          <cell r="C243" t="str">
            <v>150A</v>
          </cell>
          <cell r="D243" t="str">
            <v>EA</v>
          </cell>
          <cell r="E243">
            <v>73800</v>
          </cell>
          <cell r="H243">
            <v>73800</v>
          </cell>
          <cell r="I243">
            <v>0</v>
          </cell>
          <cell r="J243">
            <v>0</v>
          </cell>
        </row>
        <row r="244">
          <cell r="A244" t="str">
            <v>버터플라이밸브 (KS, Gear)200A</v>
          </cell>
          <cell r="B244" t="str">
            <v>버터플라이밸브 (KS, Gear)</v>
          </cell>
          <cell r="C244" t="str">
            <v>200A</v>
          </cell>
          <cell r="D244" t="str">
            <v>EA</v>
          </cell>
          <cell r="E244">
            <v>103200</v>
          </cell>
          <cell r="H244">
            <v>103200</v>
          </cell>
          <cell r="I244">
            <v>0</v>
          </cell>
          <cell r="J244">
            <v>0</v>
          </cell>
        </row>
        <row r="245">
          <cell r="A245" t="str">
            <v>버터플라이밸브 (KS, Gear)250A</v>
          </cell>
          <cell r="B245" t="str">
            <v>버터플라이밸브 (KS, Gear)</v>
          </cell>
          <cell r="C245" t="str">
            <v>250A</v>
          </cell>
          <cell r="D245" t="str">
            <v>EA</v>
          </cell>
          <cell r="E245">
            <v>129200</v>
          </cell>
          <cell r="H245">
            <v>129200</v>
          </cell>
          <cell r="I245">
            <v>0</v>
          </cell>
          <cell r="J245">
            <v>0</v>
          </cell>
        </row>
        <row r="246">
          <cell r="A246" t="str">
            <v>버터플라이밸브 (키스톤, Lever)50A</v>
          </cell>
          <cell r="B246" t="str">
            <v>버터플라이밸브 (키스톤, Lever)</v>
          </cell>
          <cell r="C246" t="str">
            <v>50A</v>
          </cell>
          <cell r="D246" t="str">
            <v>EA</v>
          </cell>
          <cell r="E246">
            <v>62450</v>
          </cell>
          <cell r="H246">
            <v>62450</v>
          </cell>
          <cell r="I246">
            <v>0</v>
          </cell>
          <cell r="J246">
            <v>0</v>
          </cell>
        </row>
        <row r="247">
          <cell r="A247" t="str">
            <v>버터플라이밸브 (키스톤, Lever)65A</v>
          </cell>
          <cell r="B247" t="str">
            <v>버터플라이밸브 (키스톤, Lever)</v>
          </cell>
          <cell r="C247" t="str">
            <v>65A</v>
          </cell>
          <cell r="D247" t="str">
            <v>EA</v>
          </cell>
          <cell r="E247">
            <v>65550</v>
          </cell>
          <cell r="H247">
            <v>65550</v>
          </cell>
          <cell r="I247">
            <v>0</v>
          </cell>
          <cell r="J247">
            <v>0</v>
          </cell>
        </row>
        <row r="248">
          <cell r="A248" t="str">
            <v>버터플라이밸브 (키스톤, Lever)80A</v>
          </cell>
          <cell r="B248" t="str">
            <v>버터플라이밸브 (키스톤, Lever)</v>
          </cell>
          <cell r="C248" t="str">
            <v>80A</v>
          </cell>
          <cell r="D248" t="str">
            <v>EA</v>
          </cell>
          <cell r="E248">
            <v>71450</v>
          </cell>
          <cell r="H248">
            <v>71450</v>
          </cell>
          <cell r="I248">
            <v>0</v>
          </cell>
          <cell r="J248">
            <v>0</v>
          </cell>
        </row>
        <row r="249">
          <cell r="A249" t="str">
            <v>버터플라이밸브 (키스톤, Lever)100A</v>
          </cell>
          <cell r="B249" t="str">
            <v>버터플라이밸브 (키스톤, Lever)</v>
          </cell>
          <cell r="C249" t="str">
            <v>100A</v>
          </cell>
          <cell r="D249" t="str">
            <v>EA</v>
          </cell>
          <cell r="E249">
            <v>91000</v>
          </cell>
          <cell r="H249">
            <v>91000</v>
          </cell>
          <cell r="I249">
            <v>0</v>
          </cell>
          <cell r="J249">
            <v>0</v>
          </cell>
        </row>
        <row r="250">
          <cell r="A250" t="str">
            <v>버터플라이밸브 (키스톤, Lever)125A</v>
          </cell>
          <cell r="B250" t="str">
            <v>버터플라이밸브 (키스톤, Lever)</v>
          </cell>
          <cell r="C250" t="str">
            <v>125A</v>
          </cell>
          <cell r="D250" t="str">
            <v>EA</v>
          </cell>
          <cell r="E250">
            <v>112250</v>
          </cell>
          <cell r="H250">
            <v>112250</v>
          </cell>
          <cell r="I250">
            <v>0</v>
          </cell>
          <cell r="J250">
            <v>0</v>
          </cell>
        </row>
        <row r="251">
          <cell r="A251" t="str">
            <v>버터플라이밸브 (키스톤, Lever)150A</v>
          </cell>
          <cell r="B251" t="str">
            <v>버터플라이밸브 (키스톤, Lever)</v>
          </cell>
          <cell r="C251" t="str">
            <v>150A</v>
          </cell>
          <cell r="D251" t="str">
            <v>EA</v>
          </cell>
          <cell r="E251">
            <v>131550</v>
          </cell>
          <cell r="H251">
            <v>131550</v>
          </cell>
          <cell r="I251">
            <v>0</v>
          </cell>
          <cell r="J251">
            <v>0</v>
          </cell>
        </row>
        <row r="252">
          <cell r="A252" t="str">
            <v>버터플라이밸브 (키스톤, Lever)200A</v>
          </cell>
          <cell r="B252" t="str">
            <v>버터플라이밸브 (키스톤, Lever)</v>
          </cell>
          <cell r="C252" t="str">
            <v>200A</v>
          </cell>
          <cell r="D252" t="str">
            <v>EA</v>
          </cell>
          <cell r="H252">
            <v>0</v>
          </cell>
          <cell r="I252">
            <v>0</v>
          </cell>
          <cell r="J252">
            <v>0</v>
          </cell>
        </row>
        <row r="253">
          <cell r="A253" t="str">
            <v>버터플라이밸브 (키스톤, Lever)250A</v>
          </cell>
          <cell r="B253" t="str">
            <v>버터플라이밸브 (키스톤, Lever)</v>
          </cell>
          <cell r="C253" t="str">
            <v>250A</v>
          </cell>
          <cell r="D253" t="str">
            <v>EA</v>
          </cell>
          <cell r="H253">
            <v>0</v>
          </cell>
          <cell r="I253">
            <v>0</v>
          </cell>
          <cell r="J253">
            <v>0</v>
          </cell>
        </row>
        <row r="254">
          <cell r="A254" t="str">
            <v>버터플라이밸브 (키스톤, Gear)50A</v>
          </cell>
          <cell r="B254" t="str">
            <v>버터플라이밸브 (키스톤, Gear)</v>
          </cell>
          <cell r="C254" t="str">
            <v>50A</v>
          </cell>
          <cell r="D254" t="str">
            <v>EA</v>
          </cell>
          <cell r="E254">
            <v>105300</v>
          </cell>
          <cell r="H254">
            <v>105300</v>
          </cell>
          <cell r="I254">
            <v>0</v>
          </cell>
          <cell r="J254">
            <v>0</v>
          </cell>
        </row>
        <row r="255">
          <cell r="A255" t="str">
            <v>버터플라이밸브 (키스톤, Gear)65A</v>
          </cell>
          <cell r="B255" t="str">
            <v>버터플라이밸브 (키스톤, Gear)</v>
          </cell>
          <cell r="C255" t="str">
            <v>65A</v>
          </cell>
          <cell r="D255" t="str">
            <v>EA</v>
          </cell>
          <cell r="E255">
            <v>108400</v>
          </cell>
          <cell r="H255">
            <v>108400</v>
          </cell>
          <cell r="I255">
            <v>0</v>
          </cell>
          <cell r="J255">
            <v>0</v>
          </cell>
        </row>
        <row r="256">
          <cell r="A256" t="str">
            <v>버터플라이밸브 (키스톤, Gear)80A</v>
          </cell>
          <cell r="B256" t="str">
            <v>버터플라이밸브 (키스톤, Gear)</v>
          </cell>
          <cell r="C256" t="str">
            <v>80A</v>
          </cell>
          <cell r="D256" t="str">
            <v>EA</v>
          </cell>
          <cell r="E256">
            <v>114300</v>
          </cell>
          <cell r="H256">
            <v>114300</v>
          </cell>
          <cell r="I256">
            <v>0</v>
          </cell>
          <cell r="J256">
            <v>0</v>
          </cell>
        </row>
        <row r="257">
          <cell r="A257" t="str">
            <v>버터플라이밸브 (키스톤, Gear)100A</v>
          </cell>
          <cell r="B257" t="str">
            <v>버터플라이밸브 (키스톤, Gear)</v>
          </cell>
          <cell r="C257" t="str">
            <v>100A</v>
          </cell>
          <cell r="D257" t="str">
            <v>EA</v>
          </cell>
          <cell r="E257">
            <v>133800</v>
          </cell>
          <cell r="H257">
            <v>133800</v>
          </cell>
          <cell r="I257">
            <v>0</v>
          </cell>
          <cell r="J257">
            <v>0</v>
          </cell>
        </row>
        <row r="258">
          <cell r="A258" t="str">
            <v>버터플라이밸브 (키스톤, Gear)125A</v>
          </cell>
          <cell r="B258" t="str">
            <v>버터플라이밸브 (키스톤, Gear)</v>
          </cell>
          <cell r="C258" t="str">
            <v>125A</v>
          </cell>
          <cell r="D258" t="str">
            <v>EA</v>
          </cell>
          <cell r="E258">
            <v>155100</v>
          </cell>
          <cell r="H258">
            <v>155100</v>
          </cell>
          <cell r="I258">
            <v>0</v>
          </cell>
          <cell r="J258">
            <v>0</v>
          </cell>
        </row>
        <row r="259">
          <cell r="A259" t="str">
            <v>버터플라이밸브 (키스톤, Gear)150A</v>
          </cell>
          <cell r="B259" t="str">
            <v>버터플라이밸브 (키스톤, Gear)</v>
          </cell>
          <cell r="C259" t="str">
            <v>150A</v>
          </cell>
          <cell r="D259" t="str">
            <v>EA</v>
          </cell>
          <cell r="E259">
            <v>174400</v>
          </cell>
          <cell r="H259">
            <v>174400</v>
          </cell>
          <cell r="I259">
            <v>0</v>
          </cell>
          <cell r="J259">
            <v>0</v>
          </cell>
        </row>
        <row r="260">
          <cell r="A260" t="str">
            <v>버터플라이밸브 (키스톤, Gear)200A</v>
          </cell>
          <cell r="B260" t="str">
            <v>버터플라이밸브 (키스톤, Gear)</v>
          </cell>
          <cell r="C260" t="str">
            <v>200A</v>
          </cell>
          <cell r="D260" t="str">
            <v>EA</v>
          </cell>
          <cell r="E260">
            <v>297850</v>
          </cell>
          <cell r="H260">
            <v>297850</v>
          </cell>
          <cell r="I260">
            <v>0</v>
          </cell>
          <cell r="J260">
            <v>0</v>
          </cell>
        </row>
        <row r="261">
          <cell r="A261" t="str">
            <v>버터플라이밸브 (키스톤, Gear)250A</v>
          </cell>
          <cell r="B261" t="str">
            <v>버터플라이밸브 (키스톤, Gear)</v>
          </cell>
          <cell r="C261" t="str">
            <v>250A</v>
          </cell>
          <cell r="D261" t="str">
            <v>EA</v>
          </cell>
          <cell r="E261">
            <v>390500</v>
          </cell>
          <cell r="H261">
            <v>390500</v>
          </cell>
          <cell r="I261">
            <v>0</v>
          </cell>
          <cell r="J261">
            <v>0</v>
          </cell>
        </row>
        <row r="262">
          <cell r="A262" t="str">
            <v>썩션디퓨져50A</v>
          </cell>
          <cell r="B262" t="str">
            <v>썩션디퓨져</v>
          </cell>
          <cell r="C262" t="str">
            <v>50A</v>
          </cell>
          <cell r="D262" t="str">
            <v>EA</v>
          </cell>
          <cell r="E262">
            <v>54400</v>
          </cell>
          <cell r="H262">
            <v>54400</v>
          </cell>
          <cell r="I262">
            <v>0</v>
          </cell>
          <cell r="J262">
            <v>0</v>
          </cell>
        </row>
        <row r="263">
          <cell r="A263" t="str">
            <v>썩션디퓨져65A</v>
          </cell>
          <cell r="B263" t="str">
            <v>썩션디퓨져</v>
          </cell>
          <cell r="C263" t="str">
            <v>65A</v>
          </cell>
          <cell r="D263" t="str">
            <v>EA</v>
          </cell>
          <cell r="E263">
            <v>77440</v>
          </cell>
          <cell r="H263">
            <v>77440</v>
          </cell>
          <cell r="I263">
            <v>0</v>
          </cell>
          <cell r="J263">
            <v>0</v>
          </cell>
        </row>
        <row r="264">
          <cell r="A264" t="str">
            <v>썩션디퓨져80A</v>
          </cell>
          <cell r="B264" t="str">
            <v>썩션디퓨져</v>
          </cell>
          <cell r="C264" t="str">
            <v>80A</v>
          </cell>
          <cell r="D264" t="str">
            <v>EA</v>
          </cell>
          <cell r="E264">
            <v>98560</v>
          </cell>
          <cell r="H264">
            <v>98560</v>
          </cell>
          <cell r="I264">
            <v>0</v>
          </cell>
          <cell r="J264">
            <v>0</v>
          </cell>
        </row>
        <row r="265">
          <cell r="A265" t="str">
            <v>썩션디퓨져100A</v>
          </cell>
          <cell r="B265" t="str">
            <v>썩션디퓨져</v>
          </cell>
          <cell r="C265" t="str">
            <v>100A</v>
          </cell>
          <cell r="D265" t="str">
            <v>EA</v>
          </cell>
          <cell r="E265">
            <v>137600</v>
          </cell>
          <cell r="H265">
            <v>137600</v>
          </cell>
          <cell r="I265">
            <v>0</v>
          </cell>
          <cell r="J265">
            <v>0</v>
          </cell>
        </row>
        <row r="266">
          <cell r="A266" t="str">
            <v>썩션디퓨져125A</v>
          </cell>
          <cell r="B266" t="str">
            <v>썩션디퓨져</v>
          </cell>
          <cell r="C266" t="str">
            <v>125A</v>
          </cell>
          <cell r="D266" t="str">
            <v>EA</v>
          </cell>
          <cell r="E266">
            <v>201600</v>
          </cell>
          <cell r="H266">
            <v>201600</v>
          </cell>
          <cell r="I266">
            <v>0</v>
          </cell>
          <cell r="J266">
            <v>0</v>
          </cell>
        </row>
        <row r="267">
          <cell r="A267" t="str">
            <v>썩션디퓨져150A</v>
          </cell>
          <cell r="B267" t="str">
            <v>썩션디퓨져</v>
          </cell>
          <cell r="C267" t="str">
            <v>150A</v>
          </cell>
          <cell r="D267" t="str">
            <v>EA</v>
          </cell>
          <cell r="E267">
            <v>285440</v>
          </cell>
          <cell r="H267">
            <v>285440</v>
          </cell>
          <cell r="I267">
            <v>0</v>
          </cell>
          <cell r="J267">
            <v>0</v>
          </cell>
        </row>
        <row r="268">
          <cell r="A268" t="str">
            <v>썩션디퓨져200A</v>
          </cell>
          <cell r="B268" t="str">
            <v>썩션디퓨져</v>
          </cell>
          <cell r="C268" t="str">
            <v>200A</v>
          </cell>
          <cell r="D268" t="str">
            <v>EA</v>
          </cell>
          <cell r="E268">
            <v>408320</v>
          </cell>
          <cell r="H268">
            <v>408320</v>
          </cell>
          <cell r="I268">
            <v>0</v>
          </cell>
          <cell r="J268">
            <v>0</v>
          </cell>
        </row>
        <row r="269">
          <cell r="A269" t="str">
            <v>썩션디퓨져250A</v>
          </cell>
          <cell r="B269" t="str">
            <v>썩션디퓨져</v>
          </cell>
          <cell r="C269" t="str">
            <v>250A</v>
          </cell>
          <cell r="D269" t="str">
            <v>EA</v>
          </cell>
          <cell r="E269">
            <v>739200</v>
          </cell>
          <cell r="H269">
            <v>739200</v>
          </cell>
          <cell r="I269">
            <v>0</v>
          </cell>
          <cell r="J269">
            <v>0</v>
          </cell>
        </row>
        <row r="270">
          <cell r="A270" t="str">
            <v>3-1 첵크밸브50A</v>
          </cell>
          <cell r="B270" t="str">
            <v>3-1 첵크밸브</v>
          </cell>
          <cell r="C270" t="str">
            <v>50A</v>
          </cell>
          <cell r="D270" t="str">
            <v>EA</v>
          </cell>
          <cell r="E270">
            <v>99960</v>
          </cell>
          <cell r="H270">
            <v>99960</v>
          </cell>
          <cell r="I270">
            <v>0</v>
          </cell>
          <cell r="J270">
            <v>0</v>
          </cell>
        </row>
        <row r="271">
          <cell r="A271" t="str">
            <v>3-1 첵크밸브65A</v>
          </cell>
          <cell r="B271" t="str">
            <v>3-1 첵크밸브</v>
          </cell>
          <cell r="C271" t="str">
            <v>65A</v>
          </cell>
          <cell r="D271" t="str">
            <v>EA</v>
          </cell>
          <cell r="E271">
            <v>107440</v>
          </cell>
          <cell r="H271">
            <v>107440</v>
          </cell>
          <cell r="I271">
            <v>0</v>
          </cell>
          <cell r="J271">
            <v>0</v>
          </cell>
        </row>
        <row r="272">
          <cell r="A272" t="str">
            <v>3-1 첵크밸브80A</v>
          </cell>
          <cell r="B272" t="str">
            <v>3-1 첵크밸브</v>
          </cell>
          <cell r="C272" t="str">
            <v>80A</v>
          </cell>
          <cell r="D272" t="str">
            <v>EA</v>
          </cell>
          <cell r="E272">
            <v>131240</v>
          </cell>
          <cell r="H272">
            <v>131240</v>
          </cell>
          <cell r="I272">
            <v>0</v>
          </cell>
          <cell r="J272">
            <v>0</v>
          </cell>
        </row>
        <row r="273">
          <cell r="A273" t="str">
            <v>3-1 첵크밸브100A</v>
          </cell>
          <cell r="B273" t="str">
            <v>3-1 첵크밸브</v>
          </cell>
          <cell r="C273" t="str">
            <v>100A</v>
          </cell>
          <cell r="D273" t="str">
            <v>EA</v>
          </cell>
          <cell r="E273">
            <v>164560</v>
          </cell>
          <cell r="H273">
            <v>164560</v>
          </cell>
          <cell r="I273">
            <v>0</v>
          </cell>
          <cell r="J273">
            <v>0</v>
          </cell>
        </row>
        <row r="274">
          <cell r="A274" t="str">
            <v>3-1 첵크밸브125A</v>
          </cell>
          <cell r="B274" t="str">
            <v>3-1 첵크밸브</v>
          </cell>
          <cell r="C274" t="str">
            <v>125A</v>
          </cell>
          <cell r="D274" t="str">
            <v>EA</v>
          </cell>
          <cell r="E274">
            <v>274040</v>
          </cell>
          <cell r="H274">
            <v>274040</v>
          </cell>
          <cell r="I274">
            <v>0</v>
          </cell>
          <cell r="J274">
            <v>0</v>
          </cell>
        </row>
        <row r="275">
          <cell r="A275" t="str">
            <v>3-1 첵크밸브150A</v>
          </cell>
          <cell r="B275" t="str">
            <v>3-1 첵크밸브</v>
          </cell>
          <cell r="C275" t="str">
            <v>150A</v>
          </cell>
          <cell r="D275" t="str">
            <v>EA</v>
          </cell>
          <cell r="E275">
            <v>336600</v>
          </cell>
          <cell r="H275">
            <v>336600</v>
          </cell>
          <cell r="I275">
            <v>0</v>
          </cell>
          <cell r="J275">
            <v>0</v>
          </cell>
        </row>
        <row r="276">
          <cell r="A276" t="str">
            <v>3-1 첵크밸브200A</v>
          </cell>
          <cell r="B276" t="str">
            <v>3-1 첵크밸브</v>
          </cell>
          <cell r="C276" t="str">
            <v>200A</v>
          </cell>
          <cell r="D276" t="str">
            <v>EA</v>
          </cell>
          <cell r="E276">
            <v>550120</v>
          </cell>
          <cell r="H276">
            <v>550120</v>
          </cell>
          <cell r="I276">
            <v>0</v>
          </cell>
          <cell r="J276">
            <v>0</v>
          </cell>
        </row>
        <row r="277">
          <cell r="A277" t="str">
            <v>3-1 첵크밸브250A</v>
          </cell>
          <cell r="B277" t="str">
            <v>3-1 첵크밸브</v>
          </cell>
          <cell r="C277" t="str">
            <v>250A</v>
          </cell>
          <cell r="D277" t="str">
            <v>EA</v>
          </cell>
          <cell r="E277">
            <v>987360</v>
          </cell>
          <cell r="H277">
            <v>987360</v>
          </cell>
          <cell r="I277">
            <v>0</v>
          </cell>
          <cell r="J277">
            <v>0</v>
          </cell>
        </row>
        <row r="278">
          <cell r="A278" t="str">
            <v>체크밸브20A</v>
          </cell>
          <cell r="B278" t="str">
            <v>체크밸브</v>
          </cell>
          <cell r="C278" t="str">
            <v>20A</v>
          </cell>
          <cell r="D278" t="str">
            <v>EA</v>
          </cell>
          <cell r="E278">
            <v>6840</v>
          </cell>
          <cell r="H278">
            <v>6840</v>
          </cell>
          <cell r="I278">
            <v>0</v>
          </cell>
          <cell r="J278">
            <v>0</v>
          </cell>
        </row>
        <row r="279">
          <cell r="A279" t="str">
            <v>체크밸브25A</v>
          </cell>
          <cell r="B279" t="str">
            <v>체크밸브</v>
          </cell>
          <cell r="C279" t="str">
            <v>25A</v>
          </cell>
          <cell r="D279" t="str">
            <v>EA</v>
          </cell>
          <cell r="E279">
            <v>9710</v>
          </cell>
          <cell r="H279">
            <v>9710</v>
          </cell>
          <cell r="I279">
            <v>0</v>
          </cell>
          <cell r="J279">
            <v>0</v>
          </cell>
        </row>
        <row r="280">
          <cell r="A280" t="str">
            <v>체크밸브32A</v>
          </cell>
          <cell r="B280" t="str">
            <v>체크밸브</v>
          </cell>
          <cell r="C280" t="str">
            <v>32A</v>
          </cell>
          <cell r="D280" t="str">
            <v>EA</v>
          </cell>
          <cell r="E280">
            <v>11800</v>
          </cell>
          <cell r="H280">
            <v>11800</v>
          </cell>
          <cell r="I280">
            <v>0</v>
          </cell>
          <cell r="J280">
            <v>0</v>
          </cell>
        </row>
        <row r="281">
          <cell r="A281" t="str">
            <v>체크밸브40A</v>
          </cell>
          <cell r="B281" t="str">
            <v>체크밸브</v>
          </cell>
          <cell r="C281" t="str">
            <v>40A</v>
          </cell>
          <cell r="D281" t="str">
            <v>EA</v>
          </cell>
          <cell r="E281">
            <v>13620</v>
          </cell>
          <cell r="H281">
            <v>13620</v>
          </cell>
          <cell r="I281">
            <v>0</v>
          </cell>
          <cell r="J281">
            <v>0</v>
          </cell>
        </row>
        <row r="282">
          <cell r="A282" t="str">
            <v>체크밸브50A</v>
          </cell>
          <cell r="B282" t="str">
            <v>체크밸브</v>
          </cell>
          <cell r="C282" t="str">
            <v>50A</v>
          </cell>
          <cell r="D282" t="str">
            <v>EA</v>
          </cell>
          <cell r="E282">
            <v>19200</v>
          </cell>
          <cell r="H282">
            <v>19200</v>
          </cell>
          <cell r="I282">
            <v>0</v>
          </cell>
          <cell r="J282">
            <v>0</v>
          </cell>
        </row>
        <row r="283">
          <cell r="A283" t="str">
            <v>체크밸브65A</v>
          </cell>
          <cell r="B283" t="str">
            <v>체크밸브</v>
          </cell>
          <cell r="C283" t="str">
            <v>65A</v>
          </cell>
          <cell r="D283" t="str">
            <v>EA</v>
          </cell>
          <cell r="E283">
            <v>118730</v>
          </cell>
          <cell r="H283">
            <v>118730</v>
          </cell>
          <cell r="I283">
            <v>0</v>
          </cell>
          <cell r="J283">
            <v>0</v>
          </cell>
        </row>
        <row r="284">
          <cell r="A284" t="str">
            <v>체크밸브80A</v>
          </cell>
          <cell r="B284" t="str">
            <v>체크밸브</v>
          </cell>
          <cell r="C284" t="str">
            <v>80A</v>
          </cell>
          <cell r="D284" t="str">
            <v>EA</v>
          </cell>
          <cell r="E284">
            <v>139520</v>
          </cell>
          <cell r="H284">
            <v>139520</v>
          </cell>
          <cell r="I284">
            <v>0</v>
          </cell>
          <cell r="J284">
            <v>0</v>
          </cell>
        </row>
        <row r="285">
          <cell r="A285" t="str">
            <v>체크밸브100A</v>
          </cell>
          <cell r="B285" t="str">
            <v>체크밸브</v>
          </cell>
          <cell r="C285" t="str">
            <v>100A</v>
          </cell>
          <cell r="D285" t="str">
            <v>EA</v>
          </cell>
          <cell r="E285">
            <v>205280</v>
          </cell>
          <cell r="H285">
            <v>205280</v>
          </cell>
          <cell r="I285">
            <v>0</v>
          </cell>
          <cell r="J285">
            <v>0</v>
          </cell>
        </row>
        <row r="286">
          <cell r="A286" t="str">
            <v>체크밸브125A</v>
          </cell>
          <cell r="B286" t="str">
            <v>체크밸브</v>
          </cell>
          <cell r="C286" t="str">
            <v>125A</v>
          </cell>
          <cell r="D286" t="str">
            <v>EA</v>
          </cell>
          <cell r="E286">
            <v>273350</v>
          </cell>
          <cell r="H286">
            <v>273350</v>
          </cell>
          <cell r="I286">
            <v>0</v>
          </cell>
          <cell r="J286">
            <v>0</v>
          </cell>
        </row>
        <row r="287">
          <cell r="A287" t="str">
            <v>체크밸브150A</v>
          </cell>
          <cell r="B287" t="str">
            <v>체크밸브</v>
          </cell>
          <cell r="C287" t="str">
            <v>150A</v>
          </cell>
          <cell r="D287" t="str">
            <v>EA</v>
          </cell>
          <cell r="E287">
            <v>356980</v>
          </cell>
          <cell r="H287">
            <v>356980</v>
          </cell>
          <cell r="I287">
            <v>0</v>
          </cell>
          <cell r="J287">
            <v>0</v>
          </cell>
        </row>
        <row r="288">
          <cell r="A288" t="str">
            <v>체크밸브200A</v>
          </cell>
          <cell r="B288" t="str">
            <v>체크밸브</v>
          </cell>
          <cell r="C288" t="str">
            <v>200A</v>
          </cell>
          <cell r="D288" t="str">
            <v>EA</v>
          </cell>
          <cell r="E288">
            <v>565710</v>
          </cell>
          <cell r="H288">
            <v>565710</v>
          </cell>
          <cell r="I288">
            <v>0</v>
          </cell>
          <cell r="J288">
            <v>0</v>
          </cell>
        </row>
        <row r="289">
          <cell r="A289" t="str">
            <v>체크밸브250A</v>
          </cell>
          <cell r="B289" t="str">
            <v>체크밸브</v>
          </cell>
          <cell r="C289" t="str">
            <v>250A</v>
          </cell>
          <cell r="D289" t="str">
            <v>EA</v>
          </cell>
          <cell r="E289">
            <v>170872</v>
          </cell>
          <cell r="H289">
            <v>170872</v>
          </cell>
          <cell r="I289">
            <v>0</v>
          </cell>
          <cell r="J289">
            <v>0</v>
          </cell>
        </row>
        <row r="290">
          <cell r="A290" t="str">
            <v>스트레이너20A</v>
          </cell>
          <cell r="B290" t="str">
            <v>스트레이너</v>
          </cell>
          <cell r="C290" t="str">
            <v>20A</v>
          </cell>
          <cell r="D290" t="str">
            <v>EA</v>
          </cell>
          <cell r="E290">
            <v>5600</v>
          </cell>
          <cell r="H290">
            <v>5600</v>
          </cell>
          <cell r="I290">
            <v>0</v>
          </cell>
          <cell r="J290">
            <v>0</v>
          </cell>
        </row>
        <row r="291">
          <cell r="A291" t="str">
            <v>스트레이너25A</v>
          </cell>
          <cell r="B291" t="str">
            <v>스트레이너</v>
          </cell>
          <cell r="C291" t="str">
            <v>25A</v>
          </cell>
          <cell r="D291" t="str">
            <v>EA</v>
          </cell>
          <cell r="E291">
            <v>7600</v>
          </cell>
          <cell r="H291">
            <v>7600</v>
          </cell>
          <cell r="I291">
            <v>0</v>
          </cell>
          <cell r="J291">
            <v>0</v>
          </cell>
        </row>
        <row r="292">
          <cell r="A292" t="str">
            <v>스트레이너32A</v>
          </cell>
          <cell r="B292" t="str">
            <v>스트레이너</v>
          </cell>
          <cell r="C292" t="str">
            <v>32A</v>
          </cell>
          <cell r="D292" t="str">
            <v>EA</v>
          </cell>
          <cell r="E292">
            <v>11440</v>
          </cell>
          <cell r="H292">
            <v>11440</v>
          </cell>
          <cell r="I292">
            <v>0</v>
          </cell>
          <cell r="J292">
            <v>0</v>
          </cell>
        </row>
        <row r="293">
          <cell r="A293" t="str">
            <v>스트레이너40A</v>
          </cell>
          <cell r="B293" t="str">
            <v>스트레이너</v>
          </cell>
          <cell r="C293" t="str">
            <v>40A</v>
          </cell>
          <cell r="D293" t="str">
            <v>EA</v>
          </cell>
          <cell r="E293">
            <v>14960</v>
          </cell>
          <cell r="H293">
            <v>14960</v>
          </cell>
          <cell r="I293">
            <v>0</v>
          </cell>
          <cell r="J293">
            <v>0</v>
          </cell>
        </row>
        <row r="294">
          <cell r="A294" t="str">
            <v>스트레이너50A</v>
          </cell>
          <cell r="B294" t="str">
            <v>스트레이너</v>
          </cell>
          <cell r="C294" t="str">
            <v>50A</v>
          </cell>
          <cell r="D294" t="str">
            <v>EA</v>
          </cell>
          <cell r="E294">
            <v>22000</v>
          </cell>
          <cell r="H294">
            <v>22000</v>
          </cell>
          <cell r="I294">
            <v>0</v>
          </cell>
          <cell r="J294">
            <v>0</v>
          </cell>
        </row>
        <row r="295">
          <cell r="A295" t="str">
            <v>스트레이너65A</v>
          </cell>
          <cell r="B295" t="str">
            <v>스트레이너</v>
          </cell>
          <cell r="C295" t="str">
            <v>65A</v>
          </cell>
          <cell r="D295" t="str">
            <v>EA</v>
          </cell>
          <cell r="E295">
            <v>35000</v>
          </cell>
          <cell r="H295">
            <v>35000</v>
          </cell>
          <cell r="I295">
            <v>0</v>
          </cell>
          <cell r="J295">
            <v>0</v>
          </cell>
        </row>
        <row r="296">
          <cell r="A296" t="str">
            <v>스트레이너80A</v>
          </cell>
          <cell r="B296" t="str">
            <v>스트레이너</v>
          </cell>
          <cell r="C296" t="str">
            <v>80A</v>
          </cell>
          <cell r="D296" t="str">
            <v>EA</v>
          </cell>
          <cell r="E296">
            <v>48400</v>
          </cell>
          <cell r="H296">
            <v>48400</v>
          </cell>
          <cell r="I296">
            <v>0</v>
          </cell>
          <cell r="J296">
            <v>0</v>
          </cell>
        </row>
        <row r="297">
          <cell r="A297" t="str">
            <v>스트레이너100A</v>
          </cell>
          <cell r="B297" t="str">
            <v>스트레이너</v>
          </cell>
          <cell r="C297" t="str">
            <v>100A</v>
          </cell>
          <cell r="D297" t="str">
            <v>EA</v>
          </cell>
          <cell r="E297">
            <v>47800</v>
          </cell>
          <cell r="H297">
            <v>47800</v>
          </cell>
          <cell r="I297">
            <v>0</v>
          </cell>
          <cell r="J297">
            <v>0</v>
          </cell>
        </row>
        <row r="298">
          <cell r="A298" t="str">
            <v>스트레이너125A</v>
          </cell>
          <cell r="B298" t="str">
            <v>스트레이너</v>
          </cell>
          <cell r="C298" t="str">
            <v>125A</v>
          </cell>
          <cell r="D298" t="str">
            <v>EA</v>
          </cell>
          <cell r="E298">
            <v>123200</v>
          </cell>
          <cell r="H298">
            <v>123200</v>
          </cell>
          <cell r="I298">
            <v>0</v>
          </cell>
          <cell r="J298">
            <v>0</v>
          </cell>
        </row>
        <row r="299">
          <cell r="A299" t="str">
            <v>스트레이너150A</v>
          </cell>
          <cell r="B299" t="str">
            <v>스트레이너</v>
          </cell>
          <cell r="C299" t="str">
            <v>150A</v>
          </cell>
          <cell r="D299" t="str">
            <v>EA</v>
          </cell>
          <cell r="E299">
            <v>158400</v>
          </cell>
          <cell r="H299">
            <v>158400</v>
          </cell>
          <cell r="I299">
            <v>0</v>
          </cell>
          <cell r="J299">
            <v>0</v>
          </cell>
        </row>
        <row r="300">
          <cell r="A300" t="str">
            <v>스트레이너200A</v>
          </cell>
          <cell r="B300" t="str">
            <v>스트레이너</v>
          </cell>
          <cell r="C300" t="str">
            <v>200A</v>
          </cell>
          <cell r="D300" t="str">
            <v>EA</v>
          </cell>
          <cell r="E300">
            <v>281600</v>
          </cell>
          <cell r="H300">
            <v>281600</v>
          </cell>
          <cell r="I300">
            <v>0</v>
          </cell>
          <cell r="J300">
            <v>0</v>
          </cell>
        </row>
        <row r="301">
          <cell r="A301" t="str">
            <v>스트레이너250A</v>
          </cell>
          <cell r="B301" t="str">
            <v>스트레이너</v>
          </cell>
          <cell r="C301" t="str">
            <v>250A</v>
          </cell>
          <cell r="D301" t="str">
            <v>EA</v>
          </cell>
          <cell r="E301">
            <v>485760</v>
          </cell>
          <cell r="H301">
            <v>485760</v>
          </cell>
          <cell r="I301">
            <v>0</v>
          </cell>
          <cell r="J301">
            <v>0</v>
          </cell>
        </row>
        <row r="302">
          <cell r="A302" t="str">
            <v>에어밴트(물용)15A</v>
          </cell>
          <cell r="B302" t="str">
            <v>에어밴트(물용)</v>
          </cell>
          <cell r="C302" t="str">
            <v>15A</v>
          </cell>
          <cell r="D302" t="str">
            <v>SET</v>
          </cell>
          <cell r="E302">
            <v>17640</v>
          </cell>
          <cell r="H302">
            <v>17640</v>
          </cell>
          <cell r="I302">
            <v>0</v>
          </cell>
          <cell r="J302">
            <v>0</v>
          </cell>
        </row>
        <row r="303">
          <cell r="A303" t="str">
            <v>에어밴트(물용)20A</v>
          </cell>
          <cell r="B303" t="str">
            <v>에어밴트(물용)</v>
          </cell>
          <cell r="C303" t="str">
            <v>20A</v>
          </cell>
          <cell r="D303" t="str">
            <v>SET</v>
          </cell>
          <cell r="E303">
            <v>17640</v>
          </cell>
          <cell r="H303">
            <v>17640</v>
          </cell>
          <cell r="I303">
            <v>0</v>
          </cell>
          <cell r="J303">
            <v>0</v>
          </cell>
        </row>
        <row r="304">
          <cell r="A304" t="str">
            <v>에어밴트(물용)25A</v>
          </cell>
          <cell r="B304" t="str">
            <v>에어밴트(물용)</v>
          </cell>
          <cell r="C304" t="str">
            <v>25A</v>
          </cell>
          <cell r="D304" t="str">
            <v>SET</v>
          </cell>
          <cell r="E304">
            <v>20790</v>
          </cell>
          <cell r="H304">
            <v>20790</v>
          </cell>
          <cell r="I304">
            <v>0</v>
          </cell>
          <cell r="J304">
            <v>0</v>
          </cell>
        </row>
        <row r="305">
          <cell r="A305" t="str">
            <v>후렉시블조인트32A</v>
          </cell>
          <cell r="B305" t="str">
            <v>후렉시블조인트</v>
          </cell>
          <cell r="C305" t="str">
            <v>32A</v>
          </cell>
          <cell r="D305" t="str">
            <v>EA</v>
          </cell>
          <cell r="E305">
            <v>16500</v>
          </cell>
          <cell r="H305">
            <v>16500</v>
          </cell>
          <cell r="I305">
            <v>0</v>
          </cell>
          <cell r="J305">
            <v>0</v>
          </cell>
        </row>
        <row r="306">
          <cell r="A306" t="str">
            <v>후렉시블조인트40A</v>
          </cell>
          <cell r="B306" t="str">
            <v>후렉시블조인트</v>
          </cell>
          <cell r="C306" t="str">
            <v>40A</v>
          </cell>
          <cell r="D306" t="str">
            <v>EA</v>
          </cell>
          <cell r="E306">
            <v>19250</v>
          </cell>
          <cell r="H306">
            <v>19250</v>
          </cell>
          <cell r="I306">
            <v>0</v>
          </cell>
          <cell r="J306">
            <v>0</v>
          </cell>
        </row>
        <row r="307">
          <cell r="A307" t="str">
            <v>후렉시블조인트50A</v>
          </cell>
          <cell r="B307" t="str">
            <v>후렉시블조인트</v>
          </cell>
          <cell r="C307" t="str">
            <v>50A</v>
          </cell>
          <cell r="D307" t="str">
            <v>EA</v>
          </cell>
          <cell r="E307">
            <v>23100</v>
          </cell>
          <cell r="H307">
            <v>23100</v>
          </cell>
          <cell r="I307">
            <v>0</v>
          </cell>
          <cell r="J307">
            <v>0</v>
          </cell>
        </row>
        <row r="308">
          <cell r="A308" t="str">
            <v>후렉시블조인트65A</v>
          </cell>
          <cell r="B308" t="str">
            <v>후렉시블조인트</v>
          </cell>
          <cell r="C308" t="str">
            <v>65A</v>
          </cell>
          <cell r="D308" t="str">
            <v>EA</v>
          </cell>
          <cell r="E308">
            <v>27500</v>
          </cell>
          <cell r="H308">
            <v>27500</v>
          </cell>
          <cell r="I308">
            <v>0</v>
          </cell>
          <cell r="J308">
            <v>0</v>
          </cell>
        </row>
        <row r="309">
          <cell r="A309" t="str">
            <v>후렉시블조인트80A</v>
          </cell>
          <cell r="B309" t="str">
            <v>후렉시블조인트</v>
          </cell>
          <cell r="C309" t="str">
            <v>80A</v>
          </cell>
          <cell r="D309" t="str">
            <v>EA</v>
          </cell>
          <cell r="E309">
            <v>31900</v>
          </cell>
          <cell r="H309">
            <v>31900</v>
          </cell>
          <cell r="I309">
            <v>0</v>
          </cell>
          <cell r="J309">
            <v>0</v>
          </cell>
        </row>
        <row r="310">
          <cell r="A310" t="str">
            <v>후렉시블조인트100A</v>
          </cell>
          <cell r="B310" t="str">
            <v>후렉시블조인트</v>
          </cell>
          <cell r="C310" t="str">
            <v>100A</v>
          </cell>
          <cell r="D310" t="str">
            <v>EA</v>
          </cell>
          <cell r="E310">
            <v>39600</v>
          </cell>
          <cell r="H310">
            <v>39600</v>
          </cell>
          <cell r="I310">
            <v>0</v>
          </cell>
          <cell r="J310">
            <v>0</v>
          </cell>
        </row>
        <row r="311">
          <cell r="A311" t="str">
            <v>황동볼밸브 (10K)20A</v>
          </cell>
          <cell r="B311" t="str">
            <v>황동볼밸브 (10K)</v>
          </cell>
          <cell r="C311" t="str">
            <v>20A</v>
          </cell>
          <cell r="D311" t="str">
            <v>EA</v>
          </cell>
          <cell r="E311">
            <v>2590</v>
          </cell>
          <cell r="H311">
            <v>2590</v>
          </cell>
          <cell r="I311">
            <v>0</v>
          </cell>
          <cell r="J311">
            <v>0</v>
          </cell>
        </row>
        <row r="312">
          <cell r="A312" t="str">
            <v>황동볼밸브 (10K)25A</v>
          </cell>
          <cell r="B312" t="str">
            <v>황동볼밸브 (10K)</v>
          </cell>
          <cell r="C312" t="str">
            <v>25A</v>
          </cell>
          <cell r="D312" t="str">
            <v>EA</v>
          </cell>
          <cell r="E312">
            <v>4620</v>
          </cell>
          <cell r="H312">
            <v>4620</v>
          </cell>
          <cell r="I312">
            <v>0</v>
          </cell>
          <cell r="J312">
            <v>0</v>
          </cell>
        </row>
        <row r="313">
          <cell r="A313" t="str">
            <v>황동볼밸브 (10K)32A</v>
          </cell>
          <cell r="B313" t="str">
            <v>황동볼밸브 (10K)</v>
          </cell>
          <cell r="C313" t="str">
            <v>32A</v>
          </cell>
          <cell r="D313" t="str">
            <v>EA</v>
          </cell>
          <cell r="E313">
            <v>7105</v>
          </cell>
          <cell r="H313">
            <v>7105</v>
          </cell>
          <cell r="I313">
            <v>0</v>
          </cell>
          <cell r="J313">
            <v>0</v>
          </cell>
        </row>
        <row r="314">
          <cell r="A314" t="str">
            <v>황동볼밸브 (10K)40A</v>
          </cell>
          <cell r="B314" t="str">
            <v>황동볼밸브 (10K)</v>
          </cell>
          <cell r="C314" t="str">
            <v>40A</v>
          </cell>
          <cell r="D314" t="str">
            <v>EA</v>
          </cell>
          <cell r="E314">
            <v>10395</v>
          </cell>
          <cell r="H314">
            <v>10395</v>
          </cell>
          <cell r="I314">
            <v>0</v>
          </cell>
          <cell r="J314">
            <v>0</v>
          </cell>
        </row>
        <row r="315">
          <cell r="A315" t="str">
            <v>황동볼밸브 (10K)50A</v>
          </cell>
          <cell r="B315" t="str">
            <v>황동볼밸브 (10K)</v>
          </cell>
          <cell r="C315" t="str">
            <v>50A</v>
          </cell>
          <cell r="D315" t="str">
            <v>EA</v>
          </cell>
          <cell r="E315">
            <v>15330</v>
          </cell>
          <cell r="H315">
            <v>15330</v>
          </cell>
          <cell r="I315">
            <v>0</v>
          </cell>
          <cell r="J315">
            <v>0</v>
          </cell>
        </row>
        <row r="316">
          <cell r="A316" t="str">
            <v>황동볼밸브 (10K)65A</v>
          </cell>
          <cell r="B316" t="str">
            <v>황동볼밸브 (10K)</v>
          </cell>
          <cell r="C316" t="str">
            <v>65A</v>
          </cell>
          <cell r="D316" t="str">
            <v>EA</v>
          </cell>
          <cell r="E316">
            <v>32694</v>
          </cell>
          <cell r="H316">
            <v>32694</v>
          </cell>
          <cell r="I316">
            <v>0</v>
          </cell>
          <cell r="J316">
            <v>0</v>
          </cell>
        </row>
        <row r="317">
          <cell r="A317" t="str">
            <v>황동볼밸브 (10K)80A</v>
          </cell>
          <cell r="B317" t="str">
            <v>황동볼밸브 (10K)</v>
          </cell>
          <cell r="C317" t="str">
            <v>80A</v>
          </cell>
          <cell r="D317" t="str">
            <v>EA</v>
          </cell>
          <cell r="E317">
            <v>44318</v>
          </cell>
          <cell r="H317">
            <v>44318</v>
          </cell>
          <cell r="I317">
            <v>0</v>
          </cell>
          <cell r="J317">
            <v>0</v>
          </cell>
        </row>
        <row r="318">
          <cell r="A318" t="str">
            <v>황동볼밸브 (10K)100A</v>
          </cell>
          <cell r="B318" t="str">
            <v>황동볼밸브 (10K)</v>
          </cell>
          <cell r="C318" t="str">
            <v>100A</v>
          </cell>
          <cell r="D318" t="str">
            <v>EA</v>
          </cell>
          <cell r="E318">
            <v>107192</v>
          </cell>
          <cell r="H318">
            <v>107192</v>
          </cell>
          <cell r="I318">
            <v>0</v>
          </cell>
          <cell r="J318">
            <v>0</v>
          </cell>
        </row>
        <row r="319">
          <cell r="A319" t="str">
            <v>안전밸브 (나사식,10K)32A</v>
          </cell>
          <cell r="B319" t="str">
            <v>안전밸브 (나사식,10K)</v>
          </cell>
          <cell r="C319" t="str">
            <v>32A</v>
          </cell>
          <cell r="D319" t="str">
            <v>EA</v>
          </cell>
          <cell r="E319">
            <v>74800</v>
          </cell>
          <cell r="H319">
            <v>74800</v>
          </cell>
          <cell r="I319">
            <v>0</v>
          </cell>
          <cell r="J319">
            <v>0</v>
          </cell>
        </row>
        <row r="320">
          <cell r="A320" t="str">
            <v>안전밸브 (나사식,10K)40A</v>
          </cell>
          <cell r="B320" t="str">
            <v>안전밸브 (나사식,10K)</v>
          </cell>
          <cell r="C320" t="str">
            <v>40A</v>
          </cell>
          <cell r="D320" t="str">
            <v>EA</v>
          </cell>
          <cell r="E320">
            <v>89760</v>
          </cell>
          <cell r="H320">
            <v>89760</v>
          </cell>
          <cell r="I320">
            <v>0</v>
          </cell>
          <cell r="J320">
            <v>0</v>
          </cell>
        </row>
        <row r="321">
          <cell r="A321" t="str">
            <v>안전밸브 (나사식,10K)50A</v>
          </cell>
          <cell r="B321" t="str">
            <v>안전밸브 (나사식,10K)</v>
          </cell>
          <cell r="C321" t="str">
            <v>50A</v>
          </cell>
          <cell r="D321" t="str">
            <v>EA</v>
          </cell>
          <cell r="E321">
            <v>125800</v>
          </cell>
          <cell r="H321">
            <v>125800</v>
          </cell>
          <cell r="I321">
            <v>0</v>
          </cell>
          <cell r="J321">
            <v>0</v>
          </cell>
        </row>
        <row r="322">
          <cell r="A322" t="str">
            <v>안전밸브 (나사식,10K)65A</v>
          </cell>
          <cell r="B322" t="str">
            <v>안전밸브 (나사식,10K)</v>
          </cell>
          <cell r="C322" t="str">
            <v>65A</v>
          </cell>
          <cell r="D322" t="str">
            <v>EA</v>
          </cell>
          <cell r="E322">
            <v>88000</v>
          </cell>
          <cell r="H322">
            <v>88000</v>
          </cell>
          <cell r="I322">
            <v>0</v>
          </cell>
          <cell r="J322">
            <v>0</v>
          </cell>
        </row>
        <row r="323">
          <cell r="A323" t="str">
            <v>안전밸브 (나사식,10K)80A</v>
          </cell>
          <cell r="B323" t="str">
            <v>안전밸브 (나사식,10K)</v>
          </cell>
          <cell r="C323" t="str">
            <v>80A</v>
          </cell>
          <cell r="D323" t="str">
            <v>EA</v>
          </cell>
          <cell r="E323">
            <v>105600</v>
          </cell>
          <cell r="H323">
            <v>105600</v>
          </cell>
          <cell r="I323">
            <v>0</v>
          </cell>
          <cell r="J323">
            <v>0</v>
          </cell>
        </row>
        <row r="324">
          <cell r="A324" t="str">
            <v>안전밸브 (나사식,10K)100A</v>
          </cell>
          <cell r="B324" t="str">
            <v>안전밸브 (나사식,10K)</v>
          </cell>
          <cell r="C324" t="str">
            <v>100A</v>
          </cell>
          <cell r="D324" t="str">
            <v>EA</v>
          </cell>
          <cell r="E324">
            <v>148000</v>
          </cell>
          <cell r="H324">
            <v>148000</v>
          </cell>
          <cell r="I324">
            <v>0</v>
          </cell>
          <cell r="J324">
            <v>0</v>
          </cell>
        </row>
        <row r="325">
          <cell r="A325" t="str">
            <v>감압밸브20A</v>
          </cell>
          <cell r="B325" t="str">
            <v>감압밸브</v>
          </cell>
          <cell r="C325" t="str">
            <v>20A</v>
          </cell>
          <cell r="D325" t="str">
            <v>EA</v>
          </cell>
          <cell r="E325">
            <v>198000</v>
          </cell>
          <cell r="H325">
            <v>198000</v>
          </cell>
          <cell r="I325">
            <v>0</v>
          </cell>
          <cell r="J325">
            <v>0</v>
          </cell>
        </row>
        <row r="326">
          <cell r="A326" t="str">
            <v>감압밸브25A</v>
          </cell>
          <cell r="B326" t="str">
            <v>감압밸브</v>
          </cell>
          <cell r="C326" t="str">
            <v>25A</v>
          </cell>
          <cell r="D326" t="str">
            <v>EA</v>
          </cell>
          <cell r="E326">
            <v>198000</v>
          </cell>
          <cell r="H326">
            <v>198000</v>
          </cell>
          <cell r="I326">
            <v>0</v>
          </cell>
          <cell r="J326">
            <v>0</v>
          </cell>
        </row>
        <row r="327">
          <cell r="A327" t="str">
            <v>온도계</v>
          </cell>
          <cell r="B327" t="str">
            <v>온도계</v>
          </cell>
          <cell r="D327" t="str">
            <v>SET</v>
          </cell>
          <cell r="E327">
            <v>13000</v>
          </cell>
          <cell r="H327">
            <v>13000</v>
          </cell>
          <cell r="I327">
            <v>0</v>
          </cell>
          <cell r="J327">
            <v>0</v>
          </cell>
        </row>
        <row r="328">
          <cell r="A328" t="str">
            <v>압력계</v>
          </cell>
          <cell r="B328" t="str">
            <v>압력계</v>
          </cell>
          <cell r="D328" t="str">
            <v>SET</v>
          </cell>
          <cell r="E328">
            <v>8000</v>
          </cell>
          <cell r="H328">
            <v>8000</v>
          </cell>
          <cell r="I328">
            <v>0</v>
          </cell>
          <cell r="J328">
            <v>0</v>
          </cell>
        </row>
        <row r="329">
          <cell r="A329" t="str">
            <v>관보온(고무발포보온재)15A * 19T</v>
          </cell>
          <cell r="B329" t="str">
            <v>관보온(고무발포보온재)</v>
          </cell>
          <cell r="C329" t="str">
            <v>15A * 19T</v>
          </cell>
          <cell r="D329" t="str">
            <v>M</v>
          </cell>
          <cell r="E329">
            <v>1465</v>
          </cell>
          <cell r="F329">
            <v>2481</v>
          </cell>
          <cell r="H329">
            <v>1465</v>
          </cell>
          <cell r="I329">
            <v>2481</v>
          </cell>
          <cell r="J329">
            <v>0</v>
          </cell>
        </row>
        <row r="330">
          <cell r="A330" t="str">
            <v>관보온(고무발포보온재)20A * 19T</v>
          </cell>
          <cell r="B330" t="str">
            <v>관보온(고무발포보온재)</v>
          </cell>
          <cell r="C330" t="str">
            <v>20A * 19T</v>
          </cell>
          <cell r="D330" t="str">
            <v>M</v>
          </cell>
          <cell r="E330">
            <v>1754</v>
          </cell>
          <cell r="F330">
            <v>2894</v>
          </cell>
          <cell r="H330">
            <v>1754</v>
          </cell>
          <cell r="I330">
            <v>2894</v>
          </cell>
          <cell r="J330">
            <v>0</v>
          </cell>
        </row>
        <row r="331">
          <cell r="A331" t="str">
            <v>관보온(고무발포보온재)25A * 19T</v>
          </cell>
          <cell r="B331" t="str">
            <v>관보온(고무발포보온재)</v>
          </cell>
          <cell r="C331" t="str">
            <v>25A * 19T</v>
          </cell>
          <cell r="D331" t="str">
            <v>M</v>
          </cell>
          <cell r="E331">
            <v>2109</v>
          </cell>
          <cell r="F331">
            <v>3307</v>
          </cell>
          <cell r="H331">
            <v>2109</v>
          </cell>
          <cell r="I331">
            <v>3307</v>
          </cell>
          <cell r="J331">
            <v>0</v>
          </cell>
        </row>
        <row r="332">
          <cell r="A332" t="str">
            <v>관보온(고무발포보온재)32A * 19T</v>
          </cell>
          <cell r="B332" t="str">
            <v>관보온(고무발포보온재)</v>
          </cell>
          <cell r="C332" t="str">
            <v>32A * 19T</v>
          </cell>
          <cell r="D332" t="str">
            <v>M</v>
          </cell>
          <cell r="E332">
            <v>2440</v>
          </cell>
          <cell r="F332">
            <v>3721</v>
          </cell>
          <cell r="H332">
            <v>2440</v>
          </cell>
          <cell r="I332">
            <v>3721</v>
          </cell>
          <cell r="J332">
            <v>0</v>
          </cell>
        </row>
        <row r="333">
          <cell r="A333" t="str">
            <v>관보온(고무발포보온재)40A * 19T</v>
          </cell>
          <cell r="B333" t="str">
            <v>관보온(고무발포보온재)</v>
          </cell>
          <cell r="C333" t="str">
            <v>40A * 19T</v>
          </cell>
          <cell r="D333" t="str">
            <v>M</v>
          </cell>
          <cell r="E333">
            <v>2868</v>
          </cell>
          <cell r="F333">
            <v>4134</v>
          </cell>
          <cell r="H333">
            <v>2868</v>
          </cell>
          <cell r="I333">
            <v>4134</v>
          </cell>
          <cell r="J333">
            <v>0</v>
          </cell>
        </row>
        <row r="334">
          <cell r="A334" t="str">
            <v>관보온(고무발포보온재)50A * 19T</v>
          </cell>
          <cell r="B334" t="str">
            <v>관보온(고무발포보온재)</v>
          </cell>
          <cell r="C334" t="str">
            <v>50A * 19T</v>
          </cell>
          <cell r="D334" t="str">
            <v>M</v>
          </cell>
          <cell r="E334">
            <v>3657</v>
          </cell>
          <cell r="F334">
            <v>4548</v>
          </cell>
          <cell r="H334">
            <v>3657</v>
          </cell>
          <cell r="I334">
            <v>4548</v>
          </cell>
          <cell r="J334">
            <v>0</v>
          </cell>
        </row>
        <row r="335">
          <cell r="A335" t="str">
            <v>관보온(고무발포보온재)65A * 25T</v>
          </cell>
          <cell r="B335" t="str">
            <v>관보온(고무발포보온재)</v>
          </cell>
          <cell r="C335" t="str">
            <v>65A * 25T</v>
          </cell>
          <cell r="D335" t="str">
            <v>M</v>
          </cell>
          <cell r="E335">
            <v>6108</v>
          </cell>
          <cell r="F335">
            <v>4961</v>
          </cell>
          <cell r="H335">
            <v>6108</v>
          </cell>
          <cell r="I335">
            <v>4961</v>
          </cell>
          <cell r="J335">
            <v>0</v>
          </cell>
        </row>
        <row r="336">
          <cell r="A336" t="str">
            <v>관보온(고무발포보온재)80A * 25T</v>
          </cell>
          <cell r="B336" t="str">
            <v>관보온(고무발포보온재)</v>
          </cell>
          <cell r="C336" t="str">
            <v>80A * 25T</v>
          </cell>
          <cell r="D336" t="str">
            <v>M</v>
          </cell>
          <cell r="E336">
            <v>7473</v>
          </cell>
          <cell r="F336">
            <v>5788</v>
          </cell>
          <cell r="H336">
            <v>7473</v>
          </cell>
          <cell r="I336">
            <v>5788</v>
          </cell>
          <cell r="J336">
            <v>0</v>
          </cell>
        </row>
        <row r="337">
          <cell r="A337" t="str">
            <v>관보온(고무발포보온재)100A * 25T</v>
          </cell>
          <cell r="B337" t="str">
            <v>관보온(고무발포보온재)</v>
          </cell>
          <cell r="C337" t="str">
            <v>100A * 25T</v>
          </cell>
          <cell r="D337" t="str">
            <v>M</v>
          </cell>
          <cell r="E337">
            <v>8537</v>
          </cell>
          <cell r="F337">
            <v>7442</v>
          </cell>
          <cell r="H337">
            <v>8537</v>
          </cell>
          <cell r="I337">
            <v>7442</v>
          </cell>
          <cell r="J337">
            <v>0</v>
          </cell>
        </row>
        <row r="338">
          <cell r="A338" t="str">
            <v>관보온(고무발포보온재)125A * 25T</v>
          </cell>
          <cell r="B338" t="str">
            <v>관보온(고무발포보온재)</v>
          </cell>
          <cell r="C338" t="str">
            <v>125A * 25T</v>
          </cell>
          <cell r="D338" t="str">
            <v>M</v>
          </cell>
          <cell r="E338">
            <v>9863</v>
          </cell>
          <cell r="F338">
            <v>10749</v>
          </cell>
          <cell r="H338">
            <v>9863</v>
          </cell>
          <cell r="I338">
            <v>10749</v>
          </cell>
          <cell r="J338">
            <v>0</v>
          </cell>
        </row>
        <row r="339">
          <cell r="A339" t="str">
            <v>관보온(고무발포보온재)150A * 25T</v>
          </cell>
          <cell r="B339" t="str">
            <v>관보온(고무발포보온재)</v>
          </cell>
          <cell r="C339" t="str">
            <v>150A * 25T</v>
          </cell>
          <cell r="D339" t="str">
            <v>M</v>
          </cell>
          <cell r="E339">
            <v>11189</v>
          </cell>
          <cell r="F339">
            <v>11162</v>
          </cell>
          <cell r="H339">
            <v>11189</v>
          </cell>
          <cell r="I339">
            <v>11162</v>
          </cell>
          <cell r="J339">
            <v>0</v>
          </cell>
        </row>
        <row r="340">
          <cell r="A340" t="str">
            <v>관보온(고무발포보온재)200A * 25T</v>
          </cell>
          <cell r="B340" t="str">
            <v>관보온(고무발포보온재)</v>
          </cell>
          <cell r="C340" t="str">
            <v>200A * 25T</v>
          </cell>
          <cell r="D340" t="str">
            <v>M</v>
          </cell>
          <cell r="E340">
            <v>13841</v>
          </cell>
          <cell r="F340">
            <v>12403</v>
          </cell>
          <cell r="H340">
            <v>13841</v>
          </cell>
          <cell r="I340">
            <v>12403</v>
          </cell>
          <cell r="J340">
            <v>0</v>
          </cell>
        </row>
        <row r="341">
          <cell r="A341" t="str">
            <v>밸브보온(고무발포,함석케이싱)50A * 25T</v>
          </cell>
          <cell r="B341" t="str">
            <v>밸브보온(고무발포,함석케이싱)</v>
          </cell>
          <cell r="C341" t="str">
            <v>50A * 25T</v>
          </cell>
          <cell r="D341" t="str">
            <v>개소</v>
          </cell>
          <cell r="E341">
            <v>12540</v>
          </cell>
          <cell r="F341">
            <v>9922</v>
          </cell>
          <cell r="H341">
            <v>12540</v>
          </cell>
          <cell r="I341">
            <v>9922</v>
          </cell>
          <cell r="J341">
            <v>0</v>
          </cell>
        </row>
        <row r="342">
          <cell r="A342" t="str">
            <v>밸브보온(고무발포,함석케이싱)65A * 25T</v>
          </cell>
          <cell r="B342" t="str">
            <v>밸브보온(고무발포,함석케이싱)</v>
          </cell>
          <cell r="C342" t="str">
            <v>65A * 25T</v>
          </cell>
          <cell r="D342" t="str">
            <v>개소</v>
          </cell>
          <cell r="E342">
            <v>14017</v>
          </cell>
          <cell r="F342">
            <v>10749</v>
          </cell>
          <cell r="H342">
            <v>14017</v>
          </cell>
          <cell r="I342">
            <v>10749</v>
          </cell>
          <cell r="J342">
            <v>0</v>
          </cell>
        </row>
        <row r="343">
          <cell r="A343" t="str">
            <v>밸브보온(고무발포,함석케이싱)80A * 25T</v>
          </cell>
          <cell r="B343" t="str">
            <v>밸브보온(고무발포,함석케이싱)</v>
          </cell>
          <cell r="C343" t="str">
            <v>80A * 25T</v>
          </cell>
          <cell r="D343" t="str">
            <v>개소</v>
          </cell>
          <cell r="E343">
            <v>16362</v>
          </cell>
          <cell r="F343">
            <v>11576</v>
          </cell>
          <cell r="H343">
            <v>16362</v>
          </cell>
          <cell r="I343">
            <v>11576</v>
          </cell>
          <cell r="J343">
            <v>0</v>
          </cell>
        </row>
        <row r="344">
          <cell r="A344" t="str">
            <v>밸브보온(고무발포,함석케이싱)100A * 25T</v>
          </cell>
          <cell r="B344" t="str">
            <v>밸브보온(고무발포,함석케이싱)</v>
          </cell>
          <cell r="C344" t="str">
            <v>100A * 25T</v>
          </cell>
          <cell r="D344" t="str">
            <v>개소</v>
          </cell>
          <cell r="E344">
            <v>19763</v>
          </cell>
          <cell r="F344">
            <v>13229</v>
          </cell>
          <cell r="H344">
            <v>19763</v>
          </cell>
          <cell r="I344">
            <v>13229</v>
          </cell>
          <cell r="J344">
            <v>0</v>
          </cell>
        </row>
        <row r="345">
          <cell r="A345" t="str">
            <v>밸브보온(고무발포,함석케이싱)125A * 25T</v>
          </cell>
          <cell r="B345" t="str">
            <v>밸브보온(고무발포,함석케이싱)</v>
          </cell>
          <cell r="C345" t="str">
            <v>125A * 25T</v>
          </cell>
          <cell r="D345" t="str">
            <v>개소</v>
          </cell>
          <cell r="E345">
            <v>24304</v>
          </cell>
          <cell r="F345">
            <v>14883</v>
          </cell>
          <cell r="H345">
            <v>24304</v>
          </cell>
          <cell r="I345">
            <v>14883</v>
          </cell>
          <cell r="J345">
            <v>0</v>
          </cell>
        </row>
        <row r="346">
          <cell r="A346" t="str">
            <v>밸브보온(고무발포,함석케이싱)150A * 25T</v>
          </cell>
          <cell r="B346" t="str">
            <v>밸브보온(고무발포,함석케이싱)</v>
          </cell>
          <cell r="C346" t="str">
            <v>150A * 25T</v>
          </cell>
          <cell r="D346" t="str">
            <v>개소</v>
          </cell>
          <cell r="H346">
            <v>0</v>
          </cell>
          <cell r="I346">
            <v>0</v>
          </cell>
          <cell r="J346">
            <v>0</v>
          </cell>
        </row>
        <row r="347">
          <cell r="A347" t="str">
            <v>밸브보온(고무발포,함석케이싱)200A * 25T</v>
          </cell>
          <cell r="B347" t="str">
            <v>밸브보온(고무발포,함석케이싱)</v>
          </cell>
          <cell r="C347" t="str">
            <v>200A * 25T</v>
          </cell>
          <cell r="D347" t="str">
            <v>개소</v>
          </cell>
          <cell r="H347">
            <v>0</v>
          </cell>
          <cell r="I347">
            <v>0</v>
          </cell>
          <cell r="J347">
            <v>0</v>
          </cell>
        </row>
        <row r="348">
          <cell r="A348" t="str">
            <v>냉,난방히트펌프VX120-10RT</v>
          </cell>
          <cell r="B348" t="str">
            <v>냉,난방히트펌프</v>
          </cell>
          <cell r="C348" t="str">
            <v>VX120-10RT</v>
          </cell>
          <cell r="D348" t="str">
            <v>대</v>
          </cell>
          <cell r="E348">
            <v>8219400</v>
          </cell>
          <cell r="H348">
            <v>8219400</v>
          </cell>
          <cell r="I348">
            <v>0</v>
          </cell>
          <cell r="J348">
            <v>0</v>
          </cell>
        </row>
        <row r="349">
          <cell r="A349" t="str">
            <v>냉,난방히트펌프VL180-15RT</v>
          </cell>
          <cell r="B349" t="str">
            <v>냉,난방히트펌프</v>
          </cell>
          <cell r="C349" t="str">
            <v>VL180-15RT</v>
          </cell>
          <cell r="D349" t="str">
            <v>대</v>
          </cell>
          <cell r="E349">
            <v>10764600</v>
          </cell>
          <cell r="H349">
            <v>10764600</v>
          </cell>
          <cell r="I349">
            <v>0</v>
          </cell>
          <cell r="J349">
            <v>0</v>
          </cell>
        </row>
        <row r="350">
          <cell r="A350" t="str">
            <v>냉,난방히트펌프VL360-30RT</v>
          </cell>
          <cell r="B350" t="str">
            <v>냉,난방히트펌프</v>
          </cell>
          <cell r="C350" t="str">
            <v>VL360-30RT</v>
          </cell>
          <cell r="D350" t="str">
            <v>대</v>
          </cell>
          <cell r="E350">
            <v>18909800</v>
          </cell>
          <cell r="H350">
            <v>18909800</v>
          </cell>
          <cell r="I350">
            <v>0</v>
          </cell>
          <cell r="J350">
            <v>0</v>
          </cell>
        </row>
        <row r="351">
          <cell r="A351" t="str">
            <v>Hose Kit</v>
          </cell>
          <cell r="B351" t="str">
            <v>Hose Kit</v>
          </cell>
          <cell r="D351" t="str">
            <v>SET</v>
          </cell>
          <cell r="E351">
            <v>150000</v>
          </cell>
          <cell r="H351">
            <v>150000</v>
          </cell>
          <cell r="I351">
            <v>0</v>
          </cell>
          <cell r="J351">
            <v>0</v>
          </cell>
        </row>
        <row r="352">
          <cell r="A352" t="str">
            <v>냉,난방히트펌프EW360-30RT</v>
          </cell>
          <cell r="B352" t="str">
            <v>냉,난방히트펌프</v>
          </cell>
          <cell r="C352" t="str">
            <v>EW360-30RT</v>
          </cell>
          <cell r="D352" t="str">
            <v>대</v>
          </cell>
          <cell r="E352">
            <v>25352600</v>
          </cell>
          <cell r="H352">
            <v>25352600</v>
          </cell>
          <cell r="I352">
            <v>0</v>
          </cell>
          <cell r="J352">
            <v>0</v>
          </cell>
        </row>
        <row r="353">
          <cell r="A353" t="str">
            <v>냉,난방히트펌프EW540-45RT</v>
          </cell>
          <cell r="B353" t="str">
            <v>냉,난방히트펌프</v>
          </cell>
          <cell r="C353" t="str">
            <v>EW540-45RT</v>
          </cell>
          <cell r="D353" t="str">
            <v>대</v>
          </cell>
          <cell r="E353">
            <v>38141600</v>
          </cell>
          <cell r="H353">
            <v>38141600</v>
          </cell>
          <cell r="I353">
            <v>0</v>
          </cell>
          <cell r="J353">
            <v>0</v>
          </cell>
        </row>
        <row r="354">
          <cell r="A354" t="str">
            <v>Hose Kit밸런싱밸브포함</v>
          </cell>
          <cell r="B354" t="str">
            <v>Hose Kit</v>
          </cell>
          <cell r="C354" t="str">
            <v>밸런싱밸브포함</v>
          </cell>
          <cell r="D354" t="str">
            <v>SET</v>
          </cell>
          <cell r="E354">
            <v>668239</v>
          </cell>
          <cell r="H354">
            <v>668239</v>
          </cell>
          <cell r="I354">
            <v>0</v>
          </cell>
          <cell r="J354">
            <v>0</v>
          </cell>
        </row>
        <row r="355">
          <cell r="A355" t="str">
            <v>Hose Kit밸런싱밸브제외</v>
          </cell>
          <cell r="B355" t="str">
            <v>Hose Kit</v>
          </cell>
          <cell r="C355" t="str">
            <v>밸런싱밸브제외</v>
          </cell>
          <cell r="D355" t="str">
            <v>SET</v>
          </cell>
          <cell r="E355">
            <v>83239</v>
          </cell>
          <cell r="H355">
            <v>83239</v>
          </cell>
          <cell r="I355">
            <v>0</v>
          </cell>
          <cell r="J355">
            <v>0</v>
          </cell>
        </row>
        <row r="356">
          <cell r="A356" t="str">
            <v>지열순환펌프340LPM*24M*3.7kW</v>
          </cell>
          <cell r="B356" t="str">
            <v>지열순환펌프</v>
          </cell>
          <cell r="C356" t="str">
            <v>340LPM*24M*3.7kW</v>
          </cell>
          <cell r="D356" t="str">
            <v>대</v>
          </cell>
          <cell r="E356">
            <v>1260000</v>
          </cell>
          <cell r="H356">
            <v>1260000</v>
          </cell>
          <cell r="I356">
            <v>0</v>
          </cell>
          <cell r="J356">
            <v>0</v>
          </cell>
        </row>
        <row r="357">
          <cell r="A357" t="str">
            <v>지열순환펌프511LPM*24M*5.5kW</v>
          </cell>
          <cell r="B357" t="str">
            <v>지열순환펌프</v>
          </cell>
          <cell r="C357" t="str">
            <v>511LPM*24M*5.5kW</v>
          </cell>
          <cell r="D357" t="str">
            <v>대</v>
          </cell>
          <cell r="E357">
            <v>1380000</v>
          </cell>
          <cell r="H357">
            <v>1380000</v>
          </cell>
          <cell r="I357">
            <v>0</v>
          </cell>
          <cell r="J357">
            <v>0</v>
          </cell>
        </row>
        <row r="358">
          <cell r="A358" t="str">
            <v>밀폐형팽창탱크50 liter</v>
          </cell>
          <cell r="B358" t="str">
            <v>밀폐형팽창탱크</v>
          </cell>
          <cell r="C358" t="str">
            <v>50 liter</v>
          </cell>
          <cell r="D358" t="str">
            <v>대</v>
          </cell>
          <cell r="E358">
            <v>129200</v>
          </cell>
          <cell r="H358">
            <v>129200</v>
          </cell>
          <cell r="I358">
            <v>0</v>
          </cell>
          <cell r="J358">
            <v>0</v>
          </cell>
        </row>
        <row r="359">
          <cell r="A359" t="str">
            <v>밀폐형팽창탱크100 liter</v>
          </cell>
          <cell r="B359" t="str">
            <v>밀폐형팽창탱크</v>
          </cell>
          <cell r="C359" t="str">
            <v>100 liter</v>
          </cell>
          <cell r="D359" t="str">
            <v>대</v>
          </cell>
          <cell r="E359">
            <v>306850</v>
          </cell>
          <cell r="H359">
            <v>306850</v>
          </cell>
          <cell r="I359">
            <v>0</v>
          </cell>
          <cell r="J359">
            <v>0</v>
          </cell>
        </row>
        <row r="360">
          <cell r="A360" t="str">
            <v>밀폐형팽창탱크140 liter</v>
          </cell>
          <cell r="B360" t="str">
            <v>밀폐형팽창탱크</v>
          </cell>
          <cell r="C360" t="str">
            <v>140 liter</v>
          </cell>
          <cell r="D360" t="str">
            <v>대</v>
          </cell>
          <cell r="E360">
            <v>272650</v>
          </cell>
          <cell r="H360">
            <v>272650</v>
          </cell>
          <cell r="I360">
            <v>0</v>
          </cell>
          <cell r="J360">
            <v>0</v>
          </cell>
        </row>
        <row r="361">
          <cell r="A361" t="str">
            <v>밀폐형팽창탱크200 liter</v>
          </cell>
          <cell r="B361" t="str">
            <v>밀폐형팽창탱크</v>
          </cell>
          <cell r="C361" t="str">
            <v>200 liter</v>
          </cell>
          <cell r="D361" t="str">
            <v>대</v>
          </cell>
          <cell r="E361">
            <v>551000</v>
          </cell>
          <cell r="H361">
            <v>551000</v>
          </cell>
          <cell r="I361">
            <v>0</v>
          </cell>
          <cell r="J361">
            <v>0</v>
          </cell>
        </row>
        <row r="362">
          <cell r="A362" t="str">
            <v>밀폐형팽창탱크300 liter</v>
          </cell>
          <cell r="B362" t="str">
            <v>밀폐형팽창탱크</v>
          </cell>
          <cell r="C362" t="str">
            <v>300 liter</v>
          </cell>
          <cell r="D362" t="str">
            <v>대</v>
          </cell>
          <cell r="E362">
            <v>638400</v>
          </cell>
          <cell r="H362">
            <v>638400</v>
          </cell>
          <cell r="I362">
            <v>0</v>
          </cell>
          <cell r="J362">
            <v>0</v>
          </cell>
        </row>
        <row r="363">
          <cell r="A363" t="str">
            <v>밀폐형팽창탱크500 liter</v>
          </cell>
          <cell r="B363" t="str">
            <v>밀폐형팽창탱크</v>
          </cell>
          <cell r="C363" t="str">
            <v>500 liter</v>
          </cell>
          <cell r="D363" t="str">
            <v>대</v>
          </cell>
          <cell r="E363">
            <v>1145700</v>
          </cell>
          <cell r="H363">
            <v>1145700</v>
          </cell>
          <cell r="I363">
            <v>0</v>
          </cell>
          <cell r="J363">
            <v>0</v>
          </cell>
        </row>
        <row r="364">
          <cell r="A364" t="str">
            <v>밀폐형팽창탱크1000 liter</v>
          </cell>
          <cell r="B364" t="str">
            <v>밀폐형팽창탱크</v>
          </cell>
          <cell r="C364" t="str">
            <v>1000 liter</v>
          </cell>
          <cell r="D364" t="str">
            <v>대</v>
          </cell>
          <cell r="H364">
            <v>0</v>
          </cell>
          <cell r="I364">
            <v>0</v>
          </cell>
          <cell r="J364">
            <v>0</v>
          </cell>
        </row>
        <row r="365">
          <cell r="A365" t="str">
            <v>버퍼탱크1500 liter STS304</v>
          </cell>
          <cell r="B365" t="str">
            <v>버퍼탱크</v>
          </cell>
          <cell r="C365" t="str">
            <v>1500 liter STS304</v>
          </cell>
          <cell r="D365" t="str">
            <v>대</v>
          </cell>
          <cell r="E365">
            <v>3150000</v>
          </cell>
          <cell r="H365">
            <v>3150000</v>
          </cell>
          <cell r="I365">
            <v>0</v>
          </cell>
          <cell r="J365">
            <v>0</v>
          </cell>
        </row>
        <row r="366">
          <cell r="A366" t="str">
            <v>버퍼탱크1500 liter STS316</v>
          </cell>
          <cell r="B366" t="str">
            <v>버퍼탱크</v>
          </cell>
          <cell r="C366" t="str">
            <v>1500 liter STS316</v>
          </cell>
          <cell r="D366" t="str">
            <v>대</v>
          </cell>
          <cell r="E366">
            <v>4000000</v>
          </cell>
          <cell r="H366">
            <v>4000000</v>
          </cell>
          <cell r="I366">
            <v>0</v>
          </cell>
          <cell r="J366">
            <v>0</v>
          </cell>
        </row>
        <row r="367">
          <cell r="A367" t="str">
            <v>지열헤더D250*2000L</v>
          </cell>
          <cell r="B367" t="str">
            <v>지열헤더</v>
          </cell>
          <cell r="C367" t="str">
            <v>D250*2000L</v>
          </cell>
          <cell r="D367" t="str">
            <v>SET</v>
          </cell>
          <cell r="E367">
            <v>1800000</v>
          </cell>
          <cell r="H367">
            <v>1800000</v>
          </cell>
          <cell r="I367">
            <v>0</v>
          </cell>
          <cell r="J367">
            <v>0</v>
          </cell>
        </row>
        <row r="368">
          <cell r="A368" t="str">
            <v>천공부지정리협소</v>
          </cell>
          <cell r="B368" t="str">
            <v>천공부지정리</v>
          </cell>
          <cell r="C368" t="str">
            <v>협소</v>
          </cell>
          <cell r="D368" t="str">
            <v>홀</v>
          </cell>
          <cell r="G368">
            <v>30000</v>
          </cell>
          <cell r="H368">
            <v>0</v>
          </cell>
          <cell r="I368">
            <v>0</v>
          </cell>
          <cell r="J368">
            <v>30000</v>
          </cell>
          <cell r="K368">
            <v>1000</v>
          </cell>
        </row>
        <row r="369">
          <cell r="A369" t="str">
            <v>천공부지정리보통</v>
          </cell>
          <cell r="B369" t="str">
            <v>천공부지정리</v>
          </cell>
          <cell r="C369" t="str">
            <v>보통</v>
          </cell>
          <cell r="D369" t="str">
            <v>홀</v>
          </cell>
          <cell r="G369">
            <v>20000</v>
          </cell>
          <cell r="H369">
            <v>0</v>
          </cell>
          <cell r="I369">
            <v>0</v>
          </cell>
          <cell r="J369">
            <v>20000</v>
          </cell>
          <cell r="K369">
            <v>1000</v>
          </cell>
        </row>
        <row r="370">
          <cell r="A370" t="str">
            <v>배수로및침전조설치, 일렬20홀이내</v>
          </cell>
          <cell r="B370" t="str">
            <v>배수로및침전조설치, 일렬</v>
          </cell>
          <cell r="C370" t="str">
            <v>20홀이내</v>
          </cell>
          <cell r="D370" t="str">
            <v>식</v>
          </cell>
          <cell r="G370">
            <v>5000000</v>
          </cell>
          <cell r="H370">
            <v>0</v>
          </cell>
          <cell r="I370">
            <v>0</v>
          </cell>
          <cell r="J370">
            <v>5000000</v>
          </cell>
          <cell r="K370">
            <v>211</v>
          </cell>
        </row>
        <row r="371">
          <cell r="A371" t="str">
            <v>배수로및침전조설치, 일렬21이상 50홀미만</v>
          </cell>
          <cell r="B371" t="str">
            <v>배수로및침전조설치, 일렬</v>
          </cell>
          <cell r="C371" t="str">
            <v>21이상 50홀미만</v>
          </cell>
          <cell r="D371" t="str">
            <v>식</v>
          </cell>
          <cell r="G371">
            <v>7000000</v>
          </cell>
          <cell r="H371">
            <v>0</v>
          </cell>
          <cell r="I371">
            <v>0</v>
          </cell>
          <cell r="J371">
            <v>7000000</v>
          </cell>
          <cell r="K371">
            <v>1121</v>
          </cell>
        </row>
        <row r="372">
          <cell r="A372" t="str">
            <v>배수로및침전조설치, 일렬51홀이상 100홀미만</v>
          </cell>
          <cell r="B372" t="str">
            <v>배수로및침전조설치, 일렬</v>
          </cell>
          <cell r="C372" t="str">
            <v>51홀이상 100홀미만</v>
          </cell>
          <cell r="D372" t="str">
            <v>식</v>
          </cell>
          <cell r="G372">
            <v>1000000</v>
          </cell>
          <cell r="H372">
            <v>0</v>
          </cell>
          <cell r="I372">
            <v>0</v>
          </cell>
          <cell r="J372">
            <v>1000000</v>
          </cell>
          <cell r="K372">
            <v>112</v>
          </cell>
        </row>
        <row r="373">
          <cell r="A373" t="str">
            <v>배수로및침전조설치, 일렬101홀이상</v>
          </cell>
          <cell r="B373" t="str">
            <v>배수로및침전조설치, 일렬</v>
          </cell>
          <cell r="C373" t="str">
            <v>101홀이상</v>
          </cell>
          <cell r="D373" t="str">
            <v>식</v>
          </cell>
          <cell r="G373">
            <v>15000000</v>
          </cell>
          <cell r="H373">
            <v>0</v>
          </cell>
          <cell r="I373">
            <v>0</v>
          </cell>
          <cell r="J373">
            <v>15000000</v>
          </cell>
          <cell r="K373">
            <v>12</v>
          </cell>
        </row>
        <row r="374">
          <cell r="A374" t="str">
            <v>배수로및침전조설치, 다렬20홀이내</v>
          </cell>
          <cell r="B374" t="str">
            <v>배수로및침전조설치, 다렬</v>
          </cell>
          <cell r="C374" t="str">
            <v>20홀이내</v>
          </cell>
          <cell r="D374" t="str">
            <v>식</v>
          </cell>
          <cell r="G374">
            <v>3000000</v>
          </cell>
          <cell r="H374">
            <v>0</v>
          </cell>
          <cell r="I374">
            <v>0</v>
          </cell>
          <cell r="J374">
            <v>3000000</v>
          </cell>
          <cell r="K374">
            <v>15</v>
          </cell>
        </row>
        <row r="375">
          <cell r="A375" t="str">
            <v>배수로및침전조설치, 다렬21이상 50홀미만</v>
          </cell>
          <cell r="B375" t="str">
            <v>배수로및침전조설치, 다렬</v>
          </cell>
          <cell r="C375" t="str">
            <v>21이상 50홀미만</v>
          </cell>
          <cell r="D375" t="str">
            <v>식</v>
          </cell>
          <cell r="G375">
            <v>5000000</v>
          </cell>
          <cell r="H375">
            <v>0</v>
          </cell>
          <cell r="I375">
            <v>0</v>
          </cell>
          <cell r="J375">
            <v>5000000</v>
          </cell>
          <cell r="K375">
            <v>15</v>
          </cell>
        </row>
        <row r="376">
          <cell r="A376" t="str">
            <v>배수로및침전조설치, 다렬51홀이상 100홀미만</v>
          </cell>
          <cell r="B376" t="str">
            <v>배수로및침전조설치, 다렬</v>
          </cell>
          <cell r="C376" t="str">
            <v>51홀이상 100홀미만</v>
          </cell>
          <cell r="D376" t="str">
            <v>식</v>
          </cell>
          <cell r="G376">
            <v>8000000</v>
          </cell>
          <cell r="H376">
            <v>0</v>
          </cell>
          <cell r="I376">
            <v>0</v>
          </cell>
          <cell r="J376">
            <v>8000000</v>
          </cell>
          <cell r="K376">
            <v>15</v>
          </cell>
        </row>
        <row r="377">
          <cell r="A377" t="str">
            <v>배수로및침전조설치, 다렬101홀이상</v>
          </cell>
          <cell r="B377" t="str">
            <v>배수로및침전조설치, 다렬</v>
          </cell>
          <cell r="C377" t="str">
            <v>101홀이상</v>
          </cell>
          <cell r="D377" t="str">
            <v>식</v>
          </cell>
          <cell r="G377">
            <v>10000000</v>
          </cell>
          <cell r="H377">
            <v>0</v>
          </cell>
          <cell r="I377">
            <v>0</v>
          </cell>
          <cell r="J377">
            <v>10000000</v>
          </cell>
          <cell r="K377">
            <v>51</v>
          </cell>
        </row>
        <row r="378">
          <cell r="A378" t="str">
            <v>폐기물처리비</v>
          </cell>
          <cell r="B378" t="str">
            <v>폐기물처리비</v>
          </cell>
          <cell r="D378" t="str">
            <v>홀</v>
          </cell>
          <cell r="G378">
            <v>40000</v>
          </cell>
          <cell r="H378">
            <v>0</v>
          </cell>
          <cell r="I378">
            <v>0</v>
          </cell>
          <cell r="J378">
            <v>40000</v>
          </cell>
          <cell r="K378">
            <v>6</v>
          </cell>
        </row>
        <row r="379">
          <cell r="A379" t="str">
            <v>장비비백호 02</v>
          </cell>
          <cell r="B379" t="str">
            <v>장비비</v>
          </cell>
          <cell r="C379" t="str">
            <v>백호 02</v>
          </cell>
          <cell r="D379" t="str">
            <v>대</v>
          </cell>
          <cell r="G379">
            <v>450000</v>
          </cell>
          <cell r="H379">
            <v>0</v>
          </cell>
          <cell r="I379">
            <v>0</v>
          </cell>
          <cell r="J379">
            <v>450000</v>
          </cell>
          <cell r="K379">
            <v>10</v>
          </cell>
        </row>
        <row r="380">
          <cell r="A380" t="str">
            <v>장비비백호 06</v>
          </cell>
          <cell r="B380" t="str">
            <v>장비비</v>
          </cell>
          <cell r="C380" t="str">
            <v>백호 06</v>
          </cell>
          <cell r="D380" t="str">
            <v>대</v>
          </cell>
          <cell r="G380">
            <v>550000</v>
          </cell>
          <cell r="H380">
            <v>0</v>
          </cell>
          <cell r="I380">
            <v>0</v>
          </cell>
          <cell r="J380">
            <v>550000</v>
          </cell>
          <cell r="K380">
            <v>10</v>
          </cell>
        </row>
        <row r="381">
          <cell r="A381" t="str">
            <v>장비비지게차 (상주)</v>
          </cell>
          <cell r="B381" t="str">
            <v>장비비</v>
          </cell>
          <cell r="C381" t="str">
            <v>지게차 (상주)</v>
          </cell>
          <cell r="D381" t="str">
            <v>대</v>
          </cell>
          <cell r="G381">
            <v>30000</v>
          </cell>
          <cell r="H381">
            <v>0</v>
          </cell>
          <cell r="I381">
            <v>0</v>
          </cell>
          <cell r="J381">
            <v>30000</v>
          </cell>
          <cell r="K381">
            <v>30</v>
          </cell>
        </row>
        <row r="382">
          <cell r="A382" t="str">
            <v>장비비지게차 (당일)</v>
          </cell>
          <cell r="B382" t="str">
            <v>장비비</v>
          </cell>
          <cell r="C382" t="str">
            <v>지게차 (당일)</v>
          </cell>
          <cell r="D382" t="str">
            <v>대</v>
          </cell>
          <cell r="G382">
            <v>60000</v>
          </cell>
          <cell r="H382">
            <v>0</v>
          </cell>
          <cell r="I382">
            <v>0</v>
          </cell>
          <cell r="J382">
            <v>60000</v>
          </cell>
          <cell r="K382">
            <v>30</v>
          </cell>
        </row>
        <row r="383">
          <cell r="A383" t="str">
            <v>터파기 (일반)1.8M 이내</v>
          </cell>
          <cell r="B383" t="str">
            <v>터파기 (일반)</v>
          </cell>
          <cell r="C383" t="str">
            <v>1.8M 이내</v>
          </cell>
          <cell r="D383" t="str">
            <v>M3</v>
          </cell>
          <cell r="G383">
            <v>13000</v>
          </cell>
          <cell r="H383">
            <v>0</v>
          </cell>
          <cell r="I383">
            <v>0</v>
          </cell>
          <cell r="J383">
            <v>13000</v>
          </cell>
          <cell r="K383">
            <v>40</v>
          </cell>
        </row>
        <row r="384">
          <cell r="A384" t="str">
            <v>터파기 (일반)2.0M 이상</v>
          </cell>
          <cell r="B384" t="str">
            <v>터파기 (일반)</v>
          </cell>
          <cell r="C384" t="str">
            <v>2.0M 이상</v>
          </cell>
          <cell r="D384" t="str">
            <v>M3</v>
          </cell>
          <cell r="G384">
            <v>52000</v>
          </cell>
          <cell r="H384">
            <v>0</v>
          </cell>
          <cell r="I384">
            <v>0</v>
          </cell>
          <cell r="J384">
            <v>52000</v>
          </cell>
          <cell r="K384">
            <v>5</v>
          </cell>
        </row>
        <row r="385">
          <cell r="A385" t="str">
            <v>터파기 (암반)1.5M이내</v>
          </cell>
          <cell r="B385" t="str">
            <v>터파기 (암반)</v>
          </cell>
          <cell r="C385" t="str">
            <v>1.5M이내</v>
          </cell>
          <cell r="D385" t="str">
            <v>M3</v>
          </cell>
          <cell r="G385">
            <v>50000</v>
          </cell>
          <cell r="H385">
            <v>0</v>
          </cell>
          <cell r="I385">
            <v>0</v>
          </cell>
          <cell r="J385">
            <v>50000</v>
          </cell>
          <cell r="K385">
            <v>100</v>
          </cell>
        </row>
        <row r="386">
          <cell r="A386" t="str">
            <v>되메우기1.5M이내</v>
          </cell>
          <cell r="B386" t="str">
            <v>되메우기</v>
          </cell>
          <cell r="C386" t="str">
            <v>1.5M이내</v>
          </cell>
          <cell r="D386" t="str">
            <v>M3</v>
          </cell>
          <cell r="G386">
            <v>10400</v>
          </cell>
          <cell r="H386">
            <v>0</v>
          </cell>
          <cell r="I386">
            <v>0</v>
          </cell>
          <cell r="J386">
            <v>10400</v>
          </cell>
          <cell r="K386">
            <v>12</v>
          </cell>
        </row>
        <row r="387">
          <cell r="A387" t="str">
            <v>되메우기1.6M이상</v>
          </cell>
          <cell r="B387" t="str">
            <v>되메우기</v>
          </cell>
          <cell r="C387" t="str">
            <v>1.6M이상</v>
          </cell>
          <cell r="D387" t="str">
            <v>M3</v>
          </cell>
          <cell r="G387">
            <v>41600</v>
          </cell>
          <cell r="H387">
            <v>0</v>
          </cell>
          <cell r="I387">
            <v>0</v>
          </cell>
          <cell r="J387">
            <v>41600</v>
          </cell>
          <cell r="K387">
            <v>5</v>
          </cell>
        </row>
        <row r="388">
          <cell r="A388" t="str">
            <v>다짐+경고TEPE설치1TON롤러</v>
          </cell>
          <cell r="B388" t="str">
            <v>다짐+경고TEPE설치</v>
          </cell>
          <cell r="C388" t="str">
            <v>1TON롤러</v>
          </cell>
          <cell r="D388" t="str">
            <v>M</v>
          </cell>
          <cell r="F388">
            <v>5000</v>
          </cell>
          <cell r="G388">
            <v>5000</v>
          </cell>
          <cell r="H388">
            <v>0</v>
          </cell>
          <cell r="I388">
            <v>5000</v>
          </cell>
          <cell r="J388">
            <v>5000</v>
          </cell>
          <cell r="K388">
            <v>2112</v>
          </cell>
        </row>
        <row r="389">
          <cell r="A389" t="str">
            <v>토사반출덤프</v>
          </cell>
          <cell r="B389" t="str">
            <v>토사반출</v>
          </cell>
          <cell r="C389" t="str">
            <v>덤프</v>
          </cell>
          <cell r="D389" t="str">
            <v>대</v>
          </cell>
          <cell r="G389">
            <v>600000</v>
          </cell>
          <cell r="H389">
            <v>0</v>
          </cell>
          <cell r="I389">
            <v>0</v>
          </cell>
          <cell r="J389">
            <v>600000</v>
          </cell>
          <cell r="K389">
            <v>22</v>
          </cell>
        </row>
        <row r="390">
          <cell r="A390" t="str">
            <v>천공작업D150*150M</v>
          </cell>
          <cell r="B390" t="str">
            <v>천공작업</v>
          </cell>
          <cell r="C390" t="str">
            <v>D150*150M</v>
          </cell>
          <cell r="D390" t="str">
            <v>M</v>
          </cell>
          <cell r="G390">
            <v>14300</v>
          </cell>
          <cell r="H390">
            <v>0</v>
          </cell>
          <cell r="I390">
            <v>0</v>
          </cell>
          <cell r="J390">
            <v>14300</v>
          </cell>
        </row>
        <row r="391">
          <cell r="A391" t="str">
            <v>천공작업D150*200M</v>
          </cell>
          <cell r="B391" t="str">
            <v>천공작업</v>
          </cell>
          <cell r="C391" t="str">
            <v>D150*200M</v>
          </cell>
          <cell r="D391" t="str">
            <v>M</v>
          </cell>
          <cell r="G391">
            <v>15500</v>
          </cell>
          <cell r="H391">
            <v>0</v>
          </cell>
          <cell r="I391">
            <v>0</v>
          </cell>
          <cell r="J391">
            <v>15500</v>
          </cell>
        </row>
        <row r="392">
          <cell r="A392" t="str">
            <v>천공작업케이싱30M이상</v>
          </cell>
          <cell r="B392" t="str">
            <v>천공작업</v>
          </cell>
          <cell r="C392" t="str">
            <v>케이싱30M이상</v>
          </cell>
          <cell r="D392" t="str">
            <v>M</v>
          </cell>
          <cell r="G392">
            <v>20000</v>
          </cell>
          <cell r="H392">
            <v>0</v>
          </cell>
          <cell r="I392">
            <v>0</v>
          </cell>
          <cell r="J392">
            <v>20000</v>
          </cell>
        </row>
        <row r="393">
          <cell r="A393" t="str">
            <v>케이싱흑강관</v>
          </cell>
          <cell r="B393" t="str">
            <v>케이싱</v>
          </cell>
          <cell r="C393" t="str">
            <v>흑강관</v>
          </cell>
          <cell r="D393" t="str">
            <v>M</v>
          </cell>
          <cell r="E393">
            <v>24193</v>
          </cell>
          <cell r="G393">
            <v>0</v>
          </cell>
          <cell r="H393">
            <v>24193</v>
          </cell>
          <cell r="I393">
            <v>0</v>
          </cell>
          <cell r="J393">
            <v>0</v>
          </cell>
        </row>
        <row r="394">
          <cell r="A394" t="str">
            <v>배관삽입 및 그라우팅</v>
          </cell>
          <cell r="B394" t="str">
            <v>배관삽입 및 그라우팅</v>
          </cell>
          <cell r="D394" t="str">
            <v>M</v>
          </cell>
          <cell r="F394">
            <v>2300</v>
          </cell>
          <cell r="H394">
            <v>0</v>
          </cell>
          <cell r="I394">
            <v>2300</v>
          </cell>
          <cell r="J394">
            <v>0</v>
          </cell>
        </row>
        <row r="395">
          <cell r="A395" t="str">
            <v>벤토나이트VOLCLAY (25KG)</v>
          </cell>
          <cell r="B395" t="str">
            <v>벤토나이트</v>
          </cell>
          <cell r="C395" t="str">
            <v>VOLCLAY (25KG)</v>
          </cell>
          <cell r="D395" t="str">
            <v>M</v>
          </cell>
          <cell r="E395">
            <v>1100</v>
          </cell>
          <cell r="H395">
            <v>1100</v>
          </cell>
          <cell r="I395">
            <v>0</v>
          </cell>
          <cell r="J395">
            <v>0</v>
          </cell>
        </row>
        <row r="396">
          <cell r="A396" t="str">
            <v>부동액 (에틸알콜)200LIT기준 수도권</v>
          </cell>
          <cell r="B396" t="str">
            <v>부동액 (에틸알콜)</v>
          </cell>
          <cell r="C396" t="str">
            <v>200LIT기준 수도권</v>
          </cell>
          <cell r="D396" t="str">
            <v>Lit</v>
          </cell>
          <cell r="E396">
            <v>1000</v>
          </cell>
          <cell r="H396">
            <v>1000</v>
          </cell>
          <cell r="I396">
            <v>0</v>
          </cell>
          <cell r="J396">
            <v>0</v>
          </cell>
        </row>
        <row r="397">
          <cell r="A397" t="str">
            <v>부동액 (에틸알콜)200LIT기준 충청권</v>
          </cell>
          <cell r="B397" t="str">
            <v>부동액 (에틸알콜)</v>
          </cell>
          <cell r="C397" t="str">
            <v>200LIT기준 충청권</v>
          </cell>
          <cell r="D397" t="str">
            <v>Lit</v>
          </cell>
          <cell r="E397">
            <v>1050</v>
          </cell>
          <cell r="H397">
            <v>1050</v>
          </cell>
          <cell r="I397">
            <v>0</v>
          </cell>
          <cell r="J397">
            <v>0</v>
          </cell>
        </row>
        <row r="398">
          <cell r="A398" t="str">
            <v>부동액 (에틸알콜)200LIT기준 충청권이하</v>
          </cell>
          <cell r="B398" t="str">
            <v>부동액 (에틸알콜)</v>
          </cell>
          <cell r="C398" t="str">
            <v>200LIT기준 충청권이하</v>
          </cell>
          <cell r="D398" t="str">
            <v>Lit</v>
          </cell>
          <cell r="E398">
            <v>1100</v>
          </cell>
          <cell r="H398">
            <v>1100</v>
          </cell>
          <cell r="I398">
            <v>0</v>
          </cell>
          <cell r="J398">
            <v>0</v>
          </cell>
        </row>
        <row r="399">
          <cell r="A399" t="str">
            <v>부동액 (탱크로리)</v>
          </cell>
          <cell r="B399" t="str">
            <v>부동액 (탱크로리)</v>
          </cell>
          <cell r="D399" t="str">
            <v>Lit</v>
          </cell>
          <cell r="E399">
            <v>750</v>
          </cell>
          <cell r="H399">
            <v>750</v>
          </cell>
          <cell r="I399">
            <v>0</v>
          </cell>
          <cell r="J399">
            <v>0</v>
          </cell>
        </row>
        <row r="400">
          <cell r="A400" t="str">
            <v>유동화재</v>
          </cell>
          <cell r="B400" t="str">
            <v>유동화재</v>
          </cell>
          <cell r="D400" t="str">
            <v>홀</v>
          </cell>
          <cell r="E400">
            <v>35000</v>
          </cell>
          <cell r="H400">
            <v>35000</v>
          </cell>
          <cell r="I400">
            <v>0</v>
          </cell>
          <cell r="J400">
            <v>0</v>
          </cell>
        </row>
        <row r="401">
          <cell r="A401" t="str">
            <v>트렌치배관75홀이하 기준</v>
          </cell>
          <cell r="B401" t="str">
            <v>트렌치배관</v>
          </cell>
          <cell r="C401" t="str">
            <v>75홀이하 기준</v>
          </cell>
          <cell r="D401" t="str">
            <v>홀</v>
          </cell>
          <cell r="F401">
            <v>200000</v>
          </cell>
          <cell r="H401">
            <v>0</v>
          </cell>
          <cell r="I401">
            <v>200000</v>
          </cell>
          <cell r="J401">
            <v>0</v>
          </cell>
        </row>
        <row r="402">
          <cell r="A402" t="str">
            <v>트렌치배관76홀이상 기준</v>
          </cell>
          <cell r="B402" t="str">
            <v>트렌치배관</v>
          </cell>
          <cell r="C402" t="str">
            <v>76홀이상 기준</v>
          </cell>
          <cell r="D402" t="str">
            <v>홀</v>
          </cell>
          <cell r="F402">
            <v>180000</v>
          </cell>
          <cell r="H402">
            <v>0</v>
          </cell>
          <cell r="I402">
            <v>180000</v>
          </cell>
          <cell r="J402">
            <v>0</v>
          </cell>
        </row>
        <row r="403">
          <cell r="A403" t="str">
            <v>모래포설</v>
          </cell>
          <cell r="B403" t="str">
            <v>모래포설</v>
          </cell>
          <cell r="D403" t="str">
            <v>M</v>
          </cell>
          <cell r="E403">
            <v>9000</v>
          </cell>
          <cell r="H403">
            <v>9000</v>
          </cell>
          <cell r="I403">
            <v>0</v>
          </cell>
          <cell r="J403">
            <v>0</v>
          </cell>
        </row>
        <row r="404">
          <cell r="A404" t="str">
            <v>노무비철공</v>
          </cell>
          <cell r="B404" t="str">
            <v>노무비</v>
          </cell>
          <cell r="C404" t="str">
            <v>철공</v>
          </cell>
          <cell r="D404" t="str">
            <v>인</v>
          </cell>
          <cell r="F404">
            <v>107740</v>
          </cell>
          <cell r="H404">
            <v>0</v>
          </cell>
          <cell r="I404">
            <v>107740</v>
          </cell>
          <cell r="J404">
            <v>0</v>
          </cell>
        </row>
        <row r="405">
          <cell r="A405" t="str">
            <v>노무비배관공</v>
          </cell>
          <cell r="B405" t="str">
            <v>노무비</v>
          </cell>
          <cell r="C405" t="str">
            <v>배관공</v>
          </cell>
          <cell r="D405" t="str">
            <v>인</v>
          </cell>
          <cell r="F405">
            <v>86717</v>
          </cell>
          <cell r="H405">
            <v>0</v>
          </cell>
          <cell r="I405">
            <v>86717</v>
          </cell>
          <cell r="J405">
            <v>0</v>
          </cell>
        </row>
        <row r="406">
          <cell r="A406" t="str">
            <v>노무비보온공</v>
          </cell>
          <cell r="B406" t="str">
            <v>노무비</v>
          </cell>
          <cell r="C406" t="str">
            <v>보온공</v>
          </cell>
          <cell r="D406" t="str">
            <v>인</v>
          </cell>
          <cell r="F406">
            <v>84692</v>
          </cell>
          <cell r="H406">
            <v>0</v>
          </cell>
          <cell r="I406">
            <v>84692</v>
          </cell>
          <cell r="J406">
            <v>0</v>
          </cell>
        </row>
        <row r="407">
          <cell r="A407" t="str">
            <v>노무비도장공</v>
          </cell>
          <cell r="B407" t="str">
            <v>노무비</v>
          </cell>
          <cell r="C407" t="str">
            <v>도장공</v>
          </cell>
          <cell r="D407" t="str">
            <v>인</v>
          </cell>
          <cell r="F407">
            <v>90721</v>
          </cell>
          <cell r="H407">
            <v>0</v>
          </cell>
          <cell r="I407">
            <v>90721</v>
          </cell>
          <cell r="J407">
            <v>0</v>
          </cell>
        </row>
        <row r="408">
          <cell r="A408" t="str">
            <v>노무비착암공</v>
          </cell>
          <cell r="B408" t="str">
            <v>노무비</v>
          </cell>
          <cell r="C408" t="str">
            <v>착암공</v>
          </cell>
          <cell r="D408" t="str">
            <v>인</v>
          </cell>
          <cell r="F408">
            <v>77435</v>
          </cell>
          <cell r="H408">
            <v>0</v>
          </cell>
          <cell r="I408">
            <v>77435</v>
          </cell>
          <cell r="J408">
            <v>0</v>
          </cell>
        </row>
        <row r="409">
          <cell r="A409" t="str">
            <v>노무비보링공(지질조사)</v>
          </cell>
          <cell r="B409" t="str">
            <v>노무비</v>
          </cell>
          <cell r="C409" t="str">
            <v>보링공(지질조사)</v>
          </cell>
          <cell r="D409" t="str">
            <v>인</v>
          </cell>
          <cell r="F409">
            <v>80455</v>
          </cell>
          <cell r="H409">
            <v>0</v>
          </cell>
          <cell r="I409">
            <v>80455</v>
          </cell>
          <cell r="J409">
            <v>0</v>
          </cell>
        </row>
        <row r="410">
          <cell r="A410" t="str">
            <v>노무비특별인부</v>
          </cell>
          <cell r="B410" t="str">
            <v>노무비</v>
          </cell>
          <cell r="C410" t="str">
            <v>특별인부</v>
          </cell>
          <cell r="D410" t="str">
            <v>인</v>
          </cell>
          <cell r="F410">
            <v>81596</v>
          </cell>
          <cell r="H410">
            <v>0</v>
          </cell>
          <cell r="I410">
            <v>81596</v>
          </cell>
          <cell r="J410">
            <v>0</v>
          </cell>
        </row>
        <row r="411">
          <cell r="A411" t="str">
            <v>노무비보통인부</v>
          </cell>
          <cell r="B411" t="str">
            <v>노무비</v>
          </cell>
          <cell r="C411" t="str">
            <v>보통인부</v>
          </cell>
          <cell r="D411" t="str">
            <v>인</v>
          </cell>
          <cell r="F411">
            <v>63530</v>
          </cell>
          <cell r="H411">
            <v>0</v>
          </cell>
          <cell r="I411">
            <v>63530</v>
          </cell>
          <cell r="J411">
            <v>0</v>
          </cell>
        </row>
        <row r="412">
          <cell r="A412" t="str">
            <v>노무비건설기계운전기사</v>
          </cell>
          <cell r="B412" t="str">
            <v>노무비</v>
          </cell>
          <cell r="C412" t="str">
            <v>건설기계운전기사</v>
          </cell>
          <cell r="D412" t="str">
            <v>인</v>
          </cell>
          <cell r="F412">
            <v>90462</v>
          </cell>
          <cell r="H412">
            <v>0</v>
          </cell>
          <cell r="I412">
            <v>90462</v>
          </cell>
          <cell r="J412">
            <v>0</v>
          </cell>
        </row>
        <row r="413">
          <cell r="A413" t="str">
            <v>노무비기계설치공</v>
          </cell>
          <cell r="B413" t="str">
            <v>노무비</v>
          </cell>
          <cell r="C413" t="str">
            <v>기계설치공</v>
          </cell>
          <cell r="D413" t="str">
            <v>인</v>
          </cell>
          <cell r="F413">
            <v>85043</v>
          </cell>
          <cell r="H413">
            <v>0</v>
          </cell>
          <cell r="I413">
            <v>85043</v>
          </cell>
          <cell r="J413">
            <v>0</v>
          </cell>
        </row>
        <row r="414">
          <cell r="A414" t="str">
            <v>노무비계장공</v>
          </cell>
          <cell r="B414" t="str">
            <v>노무비</v>
          </cell>
          <cell r="C414" t="str">
            <v>계장공</v>
          </cell>
          <cell r="D414" t="str">
            <v>인</v>
          </cell>
          <cell r="F414">
            <v>107457</v>
          </cell>
          <cell r="H414">
            <v>0</v>
          </cell>
          <cell r="I414">
            <v>107457</v>
          </cell>
          <cell r="J414">
            <v>0</v>
          </cell>
        </row>
        <row r="415">
          <cell r="A415" t="str">
            <v>노무비저압케이블전공</v>
          </cell>
          <cell r="B415" t="str">
            <v>노무비</v>
          </cell>
          <cell r="C415" t="str">
            <v>저압케이블전공</v>
          </cell>
          <cell r="D415" t="str">
            <v>인</v>
          </cell>
          <cell r="F415">
            <v>115893</v>
          </cell>
          <cell r="H415">
            <v>0</v>
          </cell>
          <cell r="I415">
            <v>115893</v>
          </cell>
          <cell r="J415">
            <v>0</v>
          </cell>
        </row>
        <row r="416">
          <cell r="A416" t="str">
            <v>노무비내선전공</v>
          </cell>
          <cell r="B416" t="str">
            <v>노무비</v>
          </cell>
          <cell r="C416" t="str">
            <v>내선전공</v>
          </cell>
          <cell r="D416" t="str">
            <v>인</v>
          </cell>
          <cell r="F416">
            <v>99062</v>
          </cell>
          <cell r="H416">
            <v>0</v>
          </cell>
          <cell r="I416">
            <v>99062</v>
          </cell>
          <cell r="J416">
            <v>0</v>
          </cell>
        </row>
        <row r="417">
          <cell r="A417" t="str">
            <v>노무비함석공</v>
          </cell>
          <cell r="B417" t="str">
            <v>노무비</v>
          </cell>
          <cell r="C417" t="str">
            <v>함석공</v>
          </cell>
          <cell r="D417" t="str">
            <v>인</v>
          </cell>
          <cell r="F417">
            <v>91429</v>
          </cell>
          <cell r="H417">
            <v>0</v>
          </cell>
          <cell r="I417">
            <v>91429</v>
          </cell>
          <cell r="J417">
            <v>0</v>
          </cell>
        </row>
        <row r="418">
          <cell r="A418" t="str">
            <v>노무비용접공(일반)</v>
          </cell>
          <cell r="B418" t="str">
            <v>노무비</v>
          </cell>
          <cell r="C418" t="str">
            <v>용접공(일반)</v>
          </cell>
          <cell r="D418" t="str">
            <v>인</v>
          </cell>
          <cell r="F418">
            <v>101790</v>
          </cell>
          <cell r="H418">
            <v>0</v>
          </cell>
          <cell r="I418">
            <v>101790</v>
          </cell>
          <cell r="J418">
            <v>0</v>
          </cell>
        </row>
        <row r="419">
          <cell r="A419" t="str">
            <v>노무비닥트공</v>
          </cell>
          <cell r="B419" t="str">
            <v>노무비</v>
          </cell>
          <cell r="C419" t="str">
            <v>닥트공</v>
          </cell>
          <cell r="D419" t="str">
            <v>인</v>
          </cell>
          <cell r="F419">
            <v>86792</v>
          </cell>
          <cell r="H419">
            <v>0</v>
          </cell>
          <cell r="I419">
            <v>86792</v>
          </cell>
          <cell r="J419">
            <v>0</v>
          </cell>
        </row>
        <row r="420">
          <cell r="A420" t="str">
            <v>노무비할석공</v>
          </cell>
          <cell r="B420" t="str">
            <v>노무비</v>
          </cell>
          <cell r="C420" t="str">
            <v>할석공</v>
          </cell>
          <cell r="D420" t="str">
            <v>인</v>
          </cell>
          <cell r="F420">
            <v>93989</v>
          </cell>
          <cell r="H420">
            <v>0</v>
          </cell>
          <cell r="I420">
            <v>93989</v>
          </cell>
          <cell r="J420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일위대가"/>
      <sheetName val="토목주소"/>
      <sheetName val="프랜트면허"/>
      <sheetName val="마산방향"/>
      <sheetName val="진주방향"/>
      <sheetName val="변경후-SHEET"/>
      <sheetName val="삼보지질"/>
      <sheetName val="내역서"/>
      <sheetName val="DATE"/>
      <sheetName val="단가산출"/>
      <sheetName val="자재"/>
      <sheetName val="NOMUBI"/>
      <sheetName val="교통대책내역"/>
      <sheetName val="토공1차"/>
      <sheetName val="단면치수"/>
      <sheetName val="단가"/>
      <sheetName val="맨홀수량"/>
      <sheetName val="총괄표"/>
      <sheetName val="설계조건"/>
      <sheetName val="조도계산서 (도서)"/>
      <sheetName val="수안보-MBR1"/>
      <sheetName val="ABUT수량-A1"/>
      <sheetName val="터널조도"/>
      <sheetName val="DATA"/>
      <sheetName val="노임"/>
      <sheetName val="품셈TABLE"/>
      <sheetName val="대창(장성)"/>
      <sheetName val="배수내역 (2)"/>
      <sheetName val="포장공(집계)"/>
      <sheetName val="Sheet1 (2)"/>
      <sheetName val="전력구구조물산근"/>
      <sheetName val="토공 total"/>
      <sheetName val="수량집계"/>
      <sheetName val="산출근거"/>
      <sheetName val="실행철강하도"/>
      <sheetName val="맨홀수량산출"/>
      <sheetName val="말뚝지지력산정"/>
      <sheetName val="원형맨홀수량"/>
      <sheetName val="방음벽기초(H=4m)"/>
      <sheetName val="터파기및재료"/>
      <sheetName val="단면가정"/>
      <sheetName val="집계표"/>
      <sheetName val="상-교대(A1-A2)"/>
      <sheetName val="대창(함평)-창열"/>
      <sheetName val="집계"/>
      <sheetName val="건축내역"/>
      <sheetName val="건축원가계산서"/>
      <sheetName val="미드수량"/>
      <sheetName val="일위대가표"/>
      <sheetName val="기둥(원형)"/>
      <sheetName val="단위수량"/>
      <sheetName val="MFAB"/>
      <sheetName val="MFRT"/>
      <sheetName val="MPKG"/>
      <sheetName val="MPRD"/>
      <sheetName val="종배수관"/>
      <sheetName val="1.설계조건"/>
      <sheetName val="6PILE__(돌출)"/>
      <sheetName val="차액보증"/>
      <sheetName val="총집계표"/>
      <sheetName val="수자재단위당"/>
      <sheetName val="3BL공동구 수량"/>
      <sheetName val="8.PILE  (돌출)"/>
      <sheetName val="단가(1)"/>
      <sheetName val="단가 및 재료비"/>
      <sheetName val="단가산출1"/>
      <sheetName val="인건-측정"/>
      <sheetName val="내역표지"/>
      <sheetName val="동원(3)"/>
      <sheetName val="예정(3)"/>
      <sheetName val="흙쌓기도수로설치현황(1)"/>
      <sheetName val="1.3.1절점좌표"/>
      <sheetName val="1.1설계기준"/>
      <sheetName val="5.모델링"/>
      <sheetName val="일위"/>
      <sheetName val="투찰"/>
      <sheetName val="지수"/>
      <sheetName val="자재비"/>
      <sheetName val="수목단가"/>
      <sheetName val="내역서 (2)"/>
      <sheetName val="1.설계기준"/>
      <sheetName val="내역"/>
      <sheetName val="L_RPTA05_목록"/>
      <sheetName val="조명시설"/>
      <sheetName val="대운산출"/>
      <sheetName val="기기리스트"/>
      <sheetName val="집계표(육상)"/>
      <sheetName val="9GNG운반"/>
      <sheetName val="연결임시"/>
      <sheetName val="BID"/>
      <sheetName val="설계"/>
      <sheetName val="내역서01"/>
      <sheetName val="정렬"/>
      <sheetName val="수문일1"/>
      <sheetName val="식재수량표"/>
      <sheetName val="인수공규격"/>
      <sheetName val="지구단위계획"/>
      <sheetName val="일반수량총괄집계"/>
      <sheetName val="JUCKEYK"/>
      <sheetName val="일위대가(가설)"/>
      <sheetName val="노무비"/>
      <sheetName val="현장조사"/>
      <sheetName val="70%"/>
      <sheetName val="우각부보강"/>
      <sheetName val="입력DATA"/>
      <sheetName val="바닥판"/>
      <sheetName val="정부노임단가"/>
      <sheetName val="Sheet1"/>
      <sheetName val="산출내역서집계표"/>
      <sheetName val="부하계산서"/>
      <sheetName val="guard(mac)"/>
      <sheetName val="가시설수량"/>
      <sheetName val="단가비교표_공통1"/>
      <sheetName val="식재가격"/>
      <sheetName val="식재총괄"/>
      <sheetName val="일위목록"/>
      <sheetName val="대림경상68억"/>
      <sheetName val="WORK"/>
      <sheetName val="보차도경계석"/>
      <sheetName val="입력창"/>
      <sheetName val="설계내역서"/>
      <sheetName val="원형1호맨홀토공수량"/>
      <sheetName val="보성조서"/>
      <sheetName val="물집"/>
      <sheetName val="날개벽수량표"/>
      <sheetName val="01AC"/>
      <sheetName val="4.2유효폭의 계산"/>
      <sheetName val="6공구(당초)"/>
      <sheetName val="입찰안"/>
      <sheetName val="3지구단위"/>
      <sheetName val="5지구단위"/>
      <sheetName val="노임단가"/>
      <sheetName val="설계예산서"/>
      <sheetName val="교각1"/>
      <sheetName val="변화치수"/>
      <sheetName val="우배수"/>
      <sheetName val="플랜트 설치"/>
      <sheetName val="MOTOR"/>
      <sheetName val="1호철근량"/>
      <sheetName val="라.공사비"/>
      <sheetName val="다.도서인쇄비"/>
      <sheetName val="내역(중앙)"/>
      <sheetName val="대비"/>
      <sheetName val="POOM_MOTO"/>
      <sheetName val="sw1"/>
      <sheetName val="기초자료"/>
      <sheetName val="3. 지하차도 물량 집계표"/>
      <sheetName val="2호맨홀공제수량"/>
      <sheetName val="평균터파기고(1-2,ASP)"/>
      <sheetName val="계산식"/>
      <sheetName val="목차"/>
      <sheetName val="조건표"/>
      <sheetName val="Total"/>
      <sheetName val="TYPE-A"/>
      <sheetName val="가시설(TYPE-A)"/>
      <sheetName val="1호맨홀가감수량"/>
      <sheetName val="1-1평균터파기고(1)"/>
      <sheetName val="1호맨홀수량산출"/>
      <sheetName val="1차3회-개소별명세서-빨간색-인쇄용(21873)"/>
      <sheetName val="CALCULATION"/>
      <sheetName val="2002하반기노임기준"/>
      <sheetName val="Macro1"/>
      <sheetName val="JUCK"/>
      <sheetName val="신호등일위대가"/>
      <sheetName val="수량산출서(당초)"/>
      <sheetName val="공사개요"/>
      <sheetName val="수직구(H-pile)"/>
      <sheetName val="4.말뚝설계"/>
      <sheetName val="인구밀도산정"/>
      <sheetName val="물질수지-음식물  "/>
      <sheetName val="교통표지판수량집계표"/>
      <sheetName val="배수통관(좌)"/>
      <sheetName val="수리계산(2021)"/>
      <sheetName val="XL4Poppy"/>
      <sheetName val="설 계"/>
      <sheetName val="토사(PE)"/>
      <sheetName val="토공"/>
      <sheetName val="물가시세"/>
      <sheetName val="내역(창신)"/>
      <sheetName val="99 조정금액"/>
      <sheetName val="T13(P68~72,78)"/>
      <sheetName val="보도경계블럭"/>
      <sheetName val="106C0300"/>
      <sheetName val="설비"/>
      <sheetName val="부하LOAD"/>
      <sheetName val="인상효1"/>
      <sheetName val="7.산출집계"/>
      <sheetName val="3.단가산출서"/>
      <sheetName val="4.일위산출"/>
      <sheetName val="9.자재단가"/>
      <sheetName val="WIND"/>
      <sheetName val="Sheet17"/>
      <sheetName val="상수도토공집계표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4"/>
      <sheetName val="년종합"/>
      <sheetName val="월별추세"/>
      <sheetName val="종합추세"/>
      <sheetName val="수리유형"/>
      <sheetName val="항목별추세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갑지(추정)"/>
      <sheetName val="현장경상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데이타"/>
      <sheetName val="식재인부"/>
      <sheetName val="현장관리비"/>
      <sheetName val="DATE"/>
      <sheetName val="중기사용료"/>
      <sheetName val="일위대가표"/>
      <sheetName val="시멘트"/>
      <sheetName val="작성"/>
      <sheetName val="실행예산-변경분"/>
      <sheetName val="견적의뢰"/>
      <sheetName val="일위대가"/>
      <sheetName val="노임이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프랜트면허"/>
      <sheetName val="토목주소"/>
      <sheetName val="#REF"/>
      <sheetName val="요율"/>
      <sheetName val="협력업체"/>
      <sheetName val="계DATA"/>
      <sheetName val="실DATA "/>
      <sheetName val="건축직영"/>
      <sheetName val="노임단가"/>
      <sheetName val="산업"/>
      <sheetName val="음료실행"/>
      <sheetName val="수량집계"/>
      <sheetName val="내역서(1)"/>
      <sheetName val="소비자가"/>
      <sheetName val="설계서(7)"/>
      <sheetName val="예가표"/>
      <sheetName val=" 갑  지 "/>
      <sheetName val="내역표지"/>
      <sheetName val="지수980731이후"/>
      <sheetName val="조내역"/>
      <sheetName val="건축내역서"/>
      <sheetName val="공구"/>
      <sheetName val="총괄내역서"/>
      <sheetName val="인제내역"/>
      <sheetName val="개요"/>
      <sheetName val="현장관리"/>
      <sheetName val="주식"/>
      <sheetName val="조직도"/>
      <sheetName val="공정표"/>
      <sheetName val="실DATA_"/>
      <sheetName val="을"/>
      <sheetName val="코스모공장 (어음)"/>
      <sheetName val="조건"/>
      <sheetName val="A 견적"/>
      <sheetName val="계약내역(2)"/>
      <sheetName val="참조"/>
      <sheetName val="일위대가목록"/>
      <sheetName val="공사개요"/>
      <sheetName val="총괄"/>
      <sheetName val="실행"/>
      <sheetName val="변수값"/>
      <sheetName val="중기상차"/>
      <sheetName val="AS복구"/>
      <sheetName val="중기터파기"/>
      <sheetName val="갑지"/>
      <sheetName val="공문"/>
      <sheetName val="내역서"/>
      <sheetName val="원가계산서(거목)"/>
      <sheetName val="원가계산서(다숲)"/>
      <sheetName val="원가계산서(법정외주)"/>
      <sheetName val="GAEYO"/>
      <sheetName val="실행(ALT1)"/>
      <sheetName val="경산"/>
      <sheetName val="내역서2안"/>
      <sheetName val="값"/>
      <sheetName val="건축공사실행"/>
      <sheetName val="내역"/>
      <sheetName val="재료"/>
      <sheetName val="FAB별"/>
      <sheetName val="환경기계공정표 (3)"/>
      <sheetName val="목차"/>
      <sheetName val="사급자재"/>
      <sheetName val="기안"/>
      <sheetName val="수량산출"/>
      <sheetName val="_갑__지_"/>
      <sheetName val="아파트"/>
      <sheetName val="SPEC"/>
      <sheetName val="원가계산서"/>
      <sheetName val="인사자료총집계"/>
      <sheetName val="기초단가"/>
      <sheetName val="원가data"/>
      <sheetName val="SAM"/>
      <sheetName val="Sheet1"/>
      <sheetName val="시설물일위"/>
      <sheetName val="가설공사"/>
      <sheetName val="단가결정"/>
      <sheetName val="내역아"/>
      <sheetName val="울타리"/>
      <sheetName val="조명시설"/>
      <sheetName val="관접합및부설"/>
      <sheetName val="단가"/>
      <sheetName val="실행대비"/>
      <sheetName val="Y-WORK"/>
      <sheetName val="6PILE  (돌출)"/>
      <sheetName val="설계명세서"/>
      <sheetName val="개산공사비"/>
      <sheetName val="금액내역서"/>
      <sheetName val="Sheet5"/>
      <sheetName val="연돌일위집계"/>
      <sheetName val="COVER"/>
      <sheetName val="납부서"/>
      <sheetName val="견적"/>
      <sheetName val="수량-양식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원가계산"/>
      <sheetName val="CTEMCOST"/>
      <sheetName val="입력데이타"/>
      <sheetName val="기초입력 DATA"/>
      <sheetName val="입찰안"/>
      <sheetName val="단가 (2)"/>
      <sheetName val="물가대비표"/>
      <sheetName val="화전내"/>
      <sheetName val="노무"/>
      <sheetName val="진주방향"/>
      <sheetName val="단중표"/>
      <sheetName val="6호기"/>
      <sheetName val="전등설비"/>
      <sheetName val="카펫타일"/>
      <sheetName val="노무비"/>
      <sheetName val="총괄갑 "/>
      <sheetName val="일위"/>
      <sheetName val="증감내역서"/>
      <sheetName val="5사남"/>
      <sheetName val="원가계산하도"/>
      <sheetName val="실행철강하도"/>
      <sheetName val="시중노임단가"/>
      <sheetName val="총투입계"/>
      <sheetName val="벽체물량산출서"/>
      <sheetName val="지수"/>
      <sheetName val="날개벽수량표"/>
      <sheetName val="해평견적"/>
      <sheetName val="제경비율"/>
      <sheetName val="내역서1999.8최종"/>
      <sheetName val="F4-F7"/>
      <sheetName val="---FAB#1업무일지---"/>
      <sheetName val="EQT-ESTN"/>
      <sheetName val="BID"/>
      <sheetName val="용역비내역-진짜"/>
      <sheetName val="추정_최근현장"/>
      <sheetName val="리스트_최근현장"/>
      <sheetName val="팩스리스트"/>
      <sheetName val="식재수량표"/>
      <sheetName val="일위목록"/>
      <sheetName val="구성비"/>
      <sheetName val="표지"/>
      <sheetName val="변경내역서"/>
      <sheetName val="11-2.아파트내역"/>
      <sheetName val="SG"/>
      <sheetName val="DATA1"/>
      <sheetName val="정보"/>
      <sheetName val="inter"/>
      <sheetName val="TEST1"/>
      <sheetName val="factor(건축)"/>
      <sheetName val="산근"/>
      <sheetName val="세금자료"/>
      <sheetName val="전기"/>
      <sheetName val="BSD (2)"/>
      <sheetName val="참고사항"/>
      <sheetName val="근로자자료입력"/>
      <sheetName val="물량표"/>
      <sheetName val="을지"/>
      <sheetName val="당정동경상이수"/>
      <sheetName val="당정동공통이수"/>
      <sheetName val="플랜트 설치"/>
      <sheetName val="총괄집계표"/>
      <sheetName val="설계서(본관)"/>
      <sheetName val="1차 내역서"/>
      <sheetName val="파일의이용"/>
      <sheetName val="공종목록표"/>
      <sheetName val="중기조종사 단위단가"/>
      <sheetName val="건축집계표"/>
      <sheetName val="국내조달(통합-1)"/>
      <sheetName val="수배전반"/>
      <sheetName val="차액보증"/>
      <sheetName val="공통가설"/>
      <sheetName val="계산서(곡선부)"/>
      <sheetName val="포장재료집계표"/>
      <sheetName val="날개벽(시점좌측)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001"/>
      <sheetName val="Option"/>
      <sheetName val="견적조건"/>
      <sheetName val="직접경비"/>
      <sheetName val="직접인건비"/>
      <sheetName val="노임"/>
      <sheetName val="Sheet2"/>
      <sheetName val="수리결과"/>
      <sheetName val="TYPE-A"/>
      <sheetName val="자단"/>
      <sheetName val="노임단가 (2)"/>
      <sheetName val="합천내역"/>
      <sheetName val="출입자명단"/>
      <sheetName val="일위산출"/>
      <sheetName val="ilch"/>
      <sheetName val="PAINT"/>
      <sheetName val="교통대책내역"/>
      <sheetName val="직재"/>
      <sheetName val="사진대지"/>
      <sheetName val="건축공사집계"/>
      <sheetName val="자재가격조사표"/>
      <sheetName val="실행내역"/>
      <sheetName val="자재단가"/>
      <sheetName val="장비경비"/>
      <sheetName val="유림골조"/>
      <sheetName val="골조시행"/>
      <sheetName val="CON'C"/>
      <sheetName val="설명서 "/>
      <sheetName val="토목"/>
      <sheetName val="역T형교대(말뚝기초)"/>
      <sheetName val="0"/>
      <sheetName val="적격심사표"/>
      <sheetName val="견적갑지"/>
      <sheetName val="물량내역"/>
      <sheetName val="설계서"/>
      <sheetName val="결재판"/>
      <sheetName val="차수"/>
      <sheetName val="pier(각형)"/>
      <sheetName val="경비"/>
      <sheetName val="토목공사"/>
      <sheetName val="토공연장"/>
      <sheetName val="자재"/>
      <sheetName val="공사_산출"/>
      <sheetName val="철거산출근거"/>
      <sheetName val="FOB발"/>
      <sheetName val="산출"/>
      <sheetName val="건축실행"/>
      <sheetName val="건축내역"/>
      <sheetName val="배명(단가)"/>
      <sheetName val="업무분장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입력시트"/>
      <sheetName val="구분자"/>
      <sheetName val="2공구산출내역"/>
      <sheetName val="설계내역"/>
      <sheetName val="내역서01"/>
      <sheetName val="1"/>
      <sheetName val="2"/>
      <sheetName val="3"/>
      <sheetName val="4"/>
      <sheetName val="5"/>
      <sheetName val="6"/>
      <sheetName val="2-1. 경관조명 내역총괄표"/>
      <sheetName val="2003상반기노임기준"/>
      <sheetName val="단가산출2"/>
      <sheetName val="중기사용료산출근거"/>
      <sheetName val="단가산출1"/>
      <sheetName val="단가 및 재료비"/>
      <sheetName val="C3"/>
      <sheetName val="단가대비표"/>
      <sheetName val="연도별노무비(신)"/>
      <sheetName val="산출서"/>
      <sheetName val="인건비 "/>
      <sheetName val="CONCRETE"/>
      <sheetName val="배수내역"/>
      <sheetName val="수목단가"/>
      <sheetName val="시설수량표"/>
      <sheetName val="예산서"/>
      <sheetName val="청천내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FORM-0"/>
      <sheetName val="일위대가 "/>
      <sheetName val="실행_ALT1_"/>
      <sheetName val="2000년1차"/>
      <sheetName val="배관배선내역"/>
      <sheetName val="COST"/>
      <sheetName val="INPUT"/>
      <sheetName val="예정공정표"/>
      <sheetName val="초기화면"/>
      <sheetName val="관급자재"/>
      <sheetName val="05-원가계산"/>
      <sheetName val="기초일위"/>
      <sheetName val="시설일위"/>
      <sheetName val="조명일위"/>
      <sheetName val="정부노임단가"/>
      <sheetName val="동별집계(비디오폰흑백-&gt;칼라)"/>
      <sheetName val="동별집계"/>
      <sheetName val="세부내역서"/>
      <sheetName val="가설공사내역"/>
      <sheetName val="980731"/>
      <sheetName val="Sheet3"/>
      <sheetName val="퍼스트"/>
      <sheetName val="토공집계"/>
      <sheetName val="설비공사"/>
      <sheetName val="계획금액"/>
      <sheetName val="현장별"/>
      <sheetName val="입력"/>
      <sheetName val="단가(자재)"/>
      <sheetName val="단가(노임)"/>
      <sheetName val="기초목록"/>
      <sheetName val="용수량(생활용수)"/>
      <sheetName val="우수받이재료집계표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계목분류"/>
      <sheetName val="공사통보서"/>
      <sheetName val="wall"/>
      <sheetName val="간접"/>
      <sheetName val="신.분"/>
      <sheetName val="기성"/>
      <sheetName val="단가및재료비"/>
      <sheetName val="단가조사"/>
      <sheetName val="설비내역서"/>
      <sheetName val="전기내역서"/>
      <sheetName val="참조M"/>
      <sheetName val="말뚝지지력산정"/>
      <sheetName val="단기차입금"/>
      <sheetName val="소요자재"/>
      <sheetName val="견적율"/>
      <sheetName val="Sheet4"/>
      <sheetName val="계정"/>
      <sheetName val="1-최종안"/>
      <sheetName val="사업분석-분양가결정"/>
      <sheetName val="삭제금지단가"/>
      <sheetName val="집계"/>
      <sheetName val="한강운반비"/>
      <sheetName val="수량명세서"/>
      <sheetName val="토목내역"/>
      <sheetName val="철콘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지"/>
      <sheetName val="공사요율"/>
      <sheetName val="MAT_N048"/>
      <sheetName val="APT"/>
      <sheetName val="3월팀계 "/>
      <sheetName val="Customer Databas"/>
      <sheetName val="경쟁실분"/>
      <sheetName val="[내역서(ͭ_x0000_ͭ_x0000__x001c__x0000__x001c__x0000_가표"/>
      <sheetName val="백암비스타내역"/>
      <sheetName val="토공사"/>
      <sheetName val="DATA 입력란"/>
      <sheetName val="수목표준대가"/>
      <sheetName val="횡배수관"/>
      <sheetName val="최적단면"/>
      <sheetName val="설계명세서-2"/>
      <sheetName val="Apt내역"/>
      <sheetName val="측량요율"/>
      <sheetName val="자재대"/>
      <sheetName val="용역비내역_진짜"/>
      <sheetName val="경영상태"/>
      <sheetName val="투입비분석표"/>
      <sheetName val="빙장비사양"/>
      <sheetName val="장비사양"/>
      <sheetName val="노무비단가"/>
      <sheetName val="工완성공사율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코드"/>
      <sheetName val="자판실행"/>
      <sheetName val="경율산정.XLS"/>
      <sheetName val="D"/>
      <sheetName val="공사내역"/>
      <sheetName val="울산시산표"/>
      <sheetName val="토사(PE)"/>
      <sheetName val="터널조도"/>
      <sheetName val="ateCodes_x0000_TimeCodes_x0000_OverrideShor"/>
      <sheetName val="공사내역서"/>
      <sheetName val="00000"/>
      <sheetName val="1안98Billing"/>
      <sheetName val="신_분"/>
      <sheetName val="아파트기별"/>
      <sheetName val="공리일"/>
      <sheetName val="제경비"/>
      <sheetName val="실적공사비"/>
      <sheetName val="입력(K0)"/>
      <sheetName val="장비기준"/>
      <sheetName val="재료비"/>
      <sheetName val="환율"/>
      <sheetName val="2.고용보험료산출근거"/>
      <sheetName val="[내역서(ͭ?ͭ?_x001c_?_x001c_?가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FD"/>
      <sheetName val="LD"/>
      <sheetName val="목표세부명세"/>
      <sheetName val="본선토량운반계산서(1)0"/>
      <sheetName val="수정시산표"/>
      <sheetName val="회사정보"/>
      <sheetName val="매출현황"/>
      <sheetName val="등록자료"/>
      <sheetName val="입력정보"/>
      <sheetName val="내역서 제출"/>
      <sheetName val="연부97-1"/>
      <sheetName val="#3_일위대가목록"/>
      <sheetName val="현금및현금등가물"/>
      <sheetName val="9811"/>
      <sheetName val="아파트 "/>
      <sheetName val="견적1"/>
      <sheetName val="일위_파일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문학간접"/>
      <sheetName val="분석대장"/>
      <sheetName val="base"/>
      <sheetName val="노임단가표"/>
      <sheetName val="손익집계(공장별)"/>
      <sheetName val="-치수표(곡선부)"/>
      <sheetName val="친환경주택"/>
      <sheetName val="VST재료산출"/>
      <sheetName val="설계예산서"/>
      <sheetName val="예산내역서"/>
      <sheetName val="21301동"/>
      <sheetName val="대비"/>
      <sheetName val="BLOCK(1)"/>
      <sheetName val="소업1교"/>
      <sheetName val="전익자재"/>
      <sheetName val="DATA"/>
      <sheetName val="낙찰표"/>
      <sheetName val="보증종류"/>
      <sheetName val="수지표"/>
      <sheetName val="셀명"/>
      <sheetName val="산출근거-배전"/>
      <sheetName val="99년신청"/>
      <sheetName val="ateCodes"/>
      <sheetName val="BTL시설예산 기준표"/>
      <sheetName val="5.학교신설예산 집행(01~08)"/>
      <sheetName val="점검결과(08년 100교 지원)"/>
      <sheetName val="1안"/>
      <sheetName val="출력"/>
      <sheetName val="4동급수"/>
      <sheetName val="월별수입"/>
      <sheetName val="금융비용"/>
      <sheetName val="관련부서"/>
      <sheetName val="설계조건"/>
      <sheetName val="9-1차이내역"/>
      <sheetName val="5-1신설물량"/>
      <sheetName val="총계"/>
      <sheetName val="조도계산서 (도서)"/>
      <sheetName val="품셈표"/>
      <sheetName val="우배수"/>
      <sheetName val="계산식"/>
      <sheetName val="수량3"/>
      <sheetName val="5.직원투입현황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도급"/>
      <sheetName val="COVER-P"/>
      <sheetName val="내역1"/>
      <sheetName val="금회지출"/>
      <sheetName val="6동"/>
      <sheetName val="b_balju_cho"/>
      <sheetName val="물가시세"/>
      <sheetName val="계정code"/>
      <sheetName val="품셈 "/>
      <sheetName val="방화도료"/>
      <sheetName val="1.동력공사"/>
      <sheetName val="EQUIP LIST"/>
      <sheetName val="6-1. 관개량조서"/>
      <sheetName val="일일작업현황"/>
      <sheetName val="ateCodes?TimeCodes?OverrideShor"/>
      <sheetName val="부하계산서"/>
      <sheetName val="패널"/>
      <sheetName val="장문교(대전)"/>
      <sheetName val="교각1"/>
      <sheetName val="관람석제출"/>
      <sheetName val="사업총괄"/>
      <sheetName val="양식3"/>
      <sheetName val="영동(D)"/>
      <sheetName val="간선계산"/>
      <sheetName val="손익분석"/>
      <sheetName val="노임(1차)"/>
      <sheetName val="기계경비"/>
      <sheetName val="물류최종8월7"/>
      <sheetName val="인수공"/>
      <sheetName val="본부소개"/>
      <sheetName val="시행후면적"/>
      <sheetName val="수지예산"/>
      <sheetName val="[내역서(ͭ"/>
      <sheetName val="제안서입력"/>
      <sheetName val="절감계산"/>
      <sheetName val="고정자산"/>
      <sheetName val="매출원가추정"/>
      <sheetName val="매출추정"/>
      <sheetName val="페이지"/>
      <sheetName val="XREF"/>
      <sheetName val="금전출납"/>
      <sheetName val="직영명부"/>
      <sheetName val="증감대비"/>
      <sheetName val="각형맨홀"/>
      <sheetName val="설계가"/>
      <sheetName val="신축(단위)"/>
      <sheetName val="교각계산"/>
      <sheetName val="XL4Poppy"/>
      <sheetName val="사통"/>
      <sheetName val="내역- CCTV"/>
      <sheetName val="CC16-내역서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총괄변경내역서"/>
      <sheetName val="총괄표"/>
      <sheetName val="거래처등록"/>
      <sheetName val="참고자료"/>
      <sheetName val="은행코드"/>
      <sheetName val="회선별대책안(한전)"/>
      <sheetName val="database"/>
      <sheetName val="자재단가비교표"/>
      <sheetName val="Macro(전선)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판가반영"/>
      <sheetName val="방배동내역(리라)"/>
      <sheetName val="부대공사총괄"/>
      <sheetName val="건축공사집계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FB25JN"/>
      <sheetName val="설비(제출)"/>
      <sheetName val="참고"/>
      <sheetName val="BQ(실행)"/>
      <sheetName val="&quot;"/>
      <sheetName val="수량산출(음암)"/>
      <sheetName val="견적단가"/>
      <sheetName val="수안보-MBR1"/>
      <sheetName val="전체내역 (2)"/>
      <sheetName val="실행내역서 "/>
      <sheetName val="7.기-검-보.100"/>
      <sheetName val="입력자료"/>
      <sheetName val="원본"/>
      <sheetName val="Raw Data"/>
      <sheetName val="예정공정표 "/>
      <sheetName val="단가_및_재료비"/>
      <sheetName val="주공_갑지"/>
      <sheetName val="AS포장복구_"/>
      <sheetName val="G_R300경비"/>
      <sheetName val="[내역서(ͭͭ가표"/>
      <sheetName val="DATA_입력란"/>
      <sheetName val="골조(1)"/>
      <sheetName val="골조(3)"/>
      <sheetName val="마감(1)"/>
      <sheetName val="안정계산"/>
      <sheetName val="단면검토"/>
      <sheetName val="당초"/>
      <sheetName val="업무량"/>
      <sheetName val="관급자재대"/>
      <sheetName val="찍기"/>
      <sheetName val="수선비MATRIX"/>
      <sheetName val="차량소요량-년간주행거리"/>
      <sheetName val="양촌면도평리"/>
      <sheetName val="우각부보강"/>
      <sheetName val="중동공구"/>
      <sheetName val="ABUT수량-A1"/>
      <sheetName val="1.설계조건"/>
      <sheetName val="산출내역서집계표"/>
      <sheetName val="98수문일위"/>
      <sheetName val="_내역서(ͭ"/>
      <sheetName val="EP0618"/>
      <sheetName val="2.대외공문"/>
      <sheetName val="한일양산"/>
      <sheetName val="설계기준"/>
      <sheetName val="HISTORICAL"/>
      <sheetName val="FORECASTING"/>
      <sheetName val="설계예시"/>
      <sheetName val="하수급견적대비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S0"/>
      <sheetName val="부대내역"/>
      <sheetName val="산출근거"/>
      <sheetName val="공종단가"/>
      <sheetName val="울산자동제어"/>
      <sheetName val="기본항목 입력"/>
      <sheetName val="야장종합"/>
      <sheetName val="공사요율산출표"/>
      <sheetName val="일위대가(계측기설치)"/>
      <sheetName val="연결임시"/>
      <sheetName val="계정과목"/>
      <sheetName val="옹벽수량집계표"/>
      <sheetName val="매출"/>
      <sheetName val="INDEX"/>
      <sheetName val="물량내역서"/>
      <sheetName val="FACTOR"/>
      <sheetName val="DD_raw"/>
      <sheetName val="NW_raw"/>
      <sheetName val="당월 인력"/>
      <sheetName val="공사비대비"/>
      <sheetName val="정비손익"/>
      <sheetName val="AHU집계"/>
      <sheetName val="공조기휀"/>
      <sheetName val="공조기"/>
      <sheetName val="가도공"/>
      <sheetName val="예산대비"/>
      <sheetName val="도장면"/>
      <sheetName val="MOTOR"/>
      <sheetName val="수목데이타"/>
      <sheetName val="200"/>
      <sheetName val="데리네이타현황"/>
      <sheetName val="GT 1050x650"/>
      <sheetName val="현장청취복명서"/>
      <sheetName val="기본단가표"/>
      <sheetName val="기초자료입력"/>
      <sheetName val="총괄BOQ"/>
      <sheetName val="고가수조"/>
      <sheetName val="식재"/>
      <sheetName val="시설물"/>
      <sheetName val="식재출력용"/>
      <sheetName val="유지관리"/>
      <sheetName val="투자비"/>
      <sheetName val="조성원가DATA"/>
      <sheetName val="사업비"/>
      <sheetName val="부대경비산출서"/>
      <sheetName val="Macro1"/>
      <sheetName val="인건비"/>
      <sheetName val="입찰보고"/>
      <sheetName val="토목검측서"/>
      <sheetName val="45,46"/>
      <sheetName val="원"/>
      <sheetName val="신천교(음성)"/>
      <sheetName val="신표지1"/>
      <sheetName val="단가산출서(기계)"/>
      <sheetName val="2000전체분"/>
      <sheetName val="설비원가"/>
      <sheetName val="VXXXXX"/>
      <sheetName val="0.0ControlSheet"/>
      <sheetName val="수로BOX"/>
      <sheetName val="1차물량(ABOUT)"/>
      <sheetName val="공사원가계산서 "/>
      <sheetName val="단가산출서"/>
      <sheetName val="원형1호맨홀토공수량"/>
      <sheetName val="03전반노무비"/>
      <sheetName val="8.PILE  (돌출)"/>
      <sheetName val="견적내역서"/>
      <sheetName val="비탈면보호공수량산출"/>
      <sheetName val="산출1"/>
      <sheetName val="소방"/>
      <sheetName val="수량산출서"/>
      <sheetName val="COPING"/>
      <sheetName val="공사비산출내역"/>
      <sheetName val="용수지선토적"/>
      <sheetName val="도로토적"/>
      <sheetName val="예총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일위대가목차"/>
      <sheetName val="참고)BTL시설예산 기준표"/>
      <sheetName val="경기"/>
      <sheetName val="마스터"/>
      <sheetName val="성명순"/>
      <sheetName val="설계변경총괄표(계산식)"/>
      <sheetName val="99노임단가"/>
      <sheetName val="96.12"/>
      <sheetName val="공통부대"/>
      <sheetName val="드롭다운목록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연동내역"/>
      <sheetName val="세부내역"/>
      <sheetName val="2.토목공사"/>
      <sheetName val="BOJUNGGM"/>
      <sheetName val="결재갑지"/>
      <sheetName val="입력단가"/>
      <sheetName val="공사비"/>
      <sheetName val="인부노임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우수"/>
      <sheetName val="4.고용보험"/>
      <sheetName val="3.고용보험료산출근거"/>
      <sheetName val="각사별공사비분개 "/>
      <sheetName val="단가적용"/>
      <sheetName val="일위-1"/>
      <sheetName val="일위-2"/>
      <sheetName val="일위-3"/>
      <sheetName val="일위-4"/>
      <sheetName val="일위-5"/>
      <sheetName val="건축설비"/>
      <sheetName val="검토"/>
      <sheetName val="개별직종노임단가(2005.1)"/>
      <sheetName val="총괄 내역서"/>
      <sheetName val="골막이(야매)"/>
      <sheetName val="사  업  비  수  지  예  산  서"/>
      <sheetName val="장비"/>
      <sheetName val="철골,판넬"/>
      <sheetName val="3희질산"/>
      <sheetName val="PIPE"/>
      <sheetName val="사업성분석"/>
      <sheetName val="동해title"/>
      <sheetName val="전체공내역서"/>
      <sheetName val="98지급계획"/>
      <sheetName val="연습장소"/>
      <sheetName val="내역(영일)"/>
      <sheetName val="기술자자료입력"/>
      <sheetName val="단가(1)"/>
      <sheetName val="설산1.나"/>
      <sheetName val="본사S"/>
      <sheetName val="04년부품"/>
      <sheetName val="신청서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재집"/>
      <sheetName val="단면가정"/>
      <sheetName val="Customer_Databa袸"/>
      <sheetName val="개인별조서"/>
      <sheetName val="단가일람 (2)"/>
      <sheetName val="자재코드"/>
      <sheetName val="Table"/>
      <sheetName val="기초입력"/>
      <sheetName val="집계표_정리_"/>
      <sheetName val="공내역"/>
      <sheetName val="스케즐"/>
      <sheetName val="PI"/>
      <sheetName val="자료입력"/>
      <sheetName val="도실집(내역)-전기외주"/>
      <sheetName val="5.학교신설예산 쎸⬅/_x0000_瀀þ_x0000__x0000_밀"/>
      <sheetName val="양수장(기계)"/>
      <sheetName val="건축개요"/>
      <sheetName val="1단지구내"/>
      <sheetName val="1단지주차장전등"/>
      <sheetName val="골조"/>
      <sheetName val="조경내역"/>
      <sheetName val="문10"/>
      <sheetName val="주요항목별"/>
      <sheetName val="SCHEDULE"/>
      <sheetName val="식재일위대가"/>
      <sheetName val="5.학교신설예산 Ⴘ_x0000_퀀诋쌆蠅/_x0000_᠀"/>
      <sheetName val="수Å_x0000_"/>
      <sheetName val="수뢹_xdd4d_"/>
      <sheetName val="예산서 "/>
      <sheetName val="일산실행내역"/>
      <sheetName val="사업ﾈƩ"/>
      <sheetName val="약품공급2"/>
      <sheetName val="단가산출"/>
      <sheetName val="관부설공집계표"/>
      <sheetName val="물량표S"/>
      <sheetName val="L형옹벽"/>
      <sheetName val="고시단가"/>
      <sheetName val="TOTAL_BOQ"/>
      <sheetName val="소상 &quot;1&quot;"/>
      <sheetName val="Sch9"/>
      <sheetName val="단가비교표(전기)"/>
      <sheetName val="품셈"/>
      <sheetName val="A2"/>
      <sheetName val="본사공가현황"/>
      <sheetName val="관련자료입력"/>
      <sheetName val="ateCodes_TimeCodes_OverrideShor"/>
      <sheetName val="220 (2)"/>
      <sheetName val="6.1.일위대가"/>
      <sheetName val="효성CB 1P기초"/>
      <sheetName val="AILC004"/>
      <sheetName val="07기준"/>
      <sheetName val="99선급비용"/>
      <sheetName val="정의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DHEQSUPT"/>
      <sheetName val="BATCH"/>
      <sheetName val="건축집계합계"/>
      <sheetName val="건축집계표이수"/>
      <sheetName val="계수시트"/>
      <sheetName val="대로근거"/>
      <sheetName val="중로근거"/>
      <sheetName val="Man Hole"/>
      <sheetName val="토적계산서"/>
      <sheetName val="동문건설"/>
      <sheetName val="공사명입력"/>
      <sheetName val="(A)내역서"/>
      <sheetName val="JUCK"/>
      <sheetName val="물가자료"/>
      <sheetName val="수로교총재료집계"/>
      <sheetName val="1차배부(JB포함)"/>
      <sheetName val="Tool"/>
      <sheetName val="그림"/>
      <sheetName val="업무처리전"/>
      <sheetName val="2000노임기준"/>
      <sheetName val="2.원가및인원현황집계"/>
      <sheetName val="견蒸8蓼"/>
      <sheetName val="J형측구단위수량"/>
      <sheetName val="기자재비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현장관리비 산출내역"/>
      <sheetName val="임시정보시트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손익"/>
      <sheetName val="본공사"/>
      <sheetName val="JUCKEYK"/>
      <sheetName val="대전-교대(A1-A2)"/>
      <sheetName val="영동(D젅"/>
      <sheetName val="건축내역(동해조인)"/>
      <sheetName val="[내역서(ͭ_x0000_ͭ_x0000__x001c__x0"/>
      <sheetName val="ateCodes_x0000_TimeCodes_x0000_"/>
      <sheetName val="Quantity"/>
      <sheetName val="De bai"/>
      <sheetName val="125x125"/>
      <sheetName val="노임단가(2010.상)"/>
      <sheetName val="전력구구조물산근"/>
      <sheetName val="계정과목분류"/>
      <sheetName val="공통가설내역서  (당사)"/>
      <sheetName val="원가계산서 "/>
      <sheetName val="_내역서(ͭ_x005f_x0000_ͭ_x005f_x0000__x005f_x001c__x0"/>
      <sheetName val="_내역서(ͭ_ͭ__x005f_x001c___x005f_x001c__가표"/>
      <sheetName val="은행"/>
      <sheetName val="BM"/>
      <sheetName val="시행결의을"/>
      <sheetName val="상세"/>
      <sheetName val="공사"/>
      <sheetName val="토목내역서 (도급단가)"/>
      <sheetName val="덤프트럭계수"/>
      <sheetName val="수_x0000_"/>
      <sheetName val="기계경비일람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전선_및_전선관-자유로1"/>
      <sheetName val="C1_공사개요1"/>
      <sheetName val="A1_스케쥴1"/>
      <sheetName val="DATA_입력란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2_대외공문"/>
      <sheetName val="EQUIP_LIST"/>
      <sheetName val="전체내역_(2)"/>
      <sheetName val="7_기-검-보_100"/>
      <sheetName val="Raw_Data"/>
      <sheetName val="예정공정표_"/>
      <sheetName val="선급금有(현금지출)"/>
      <sheetName val="회계코드"/>
      <sheetName val="공사코드"/>
      <sheetName val="관리부"/>
      <sheetName val="정산"/>
      <sheetName val="청구분"/>
      <sheetName val="총무부"/>
      <sheetName val="INSTR"/>
      <sheetName val="기본사양입력"/>
      <sheetName val="재료비집계표"/>
      <sheetName val="안전장치"/>
      <sheetName val="건축공사"/>
      <sheetName val="기초자료"/>
      <sheetName val="사렀趫ԯ"/>
      <sheetName val="사렀㾫ԯ"/>
      <sheetName val="사렀஫԰"/>
      <sheetName val="사업총렀"/>
      <sheetName val="단가_및_렀랫ԯ"/>
      <sheetName val="뚝토공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PL단가산정"/>
      <sheetName val="그림2"/>
      <sheetName val="96보완계획7.12"/>
      <sheetName val="화순 대리-다지리실행내역"/>
      <sheetName val="PMC"/>
      <sheetName val="Macro(전기)"/>
      <sheetName val="_내역서(ͭ_x005f_x005f_x005f_x0000_ͭ_x005f_x005f_x000"/>
      <sheetName val="ateCodes_x005f_x005f_x005f_x0000_TimeCodes_"/>
      <sheetName val="_내역서(ͭ_ͭ__x005f_x005f_x005f_x001c___x005f_x005f_x"/>
      <sheetName val="의왕실행"/>
      <sheetName val="단가_및_재료_xdab0_"/>
      <sheetName val="단가_및_재료讀"/>
      <sheetName val="고객사 관리 코드"/>
      <sheetName val="_내역서(ͭ_x0000_ͭ_x0000__x001c__x0"/>
      <sheetName val="일위대가(가설)"/>
      <sheetName val="A__x0010__x0000_"/>
      <sheetName val="우수받이"/>
      <sheetName val="심사공종"/>
      <sheetName val="設計条件"/>
      <sheetName val="케이블트레이"/>
      <sheetName val="1,2공구원가계산서"/>
      <sheetName val="1공구산출내역서"/>
      <sheetName val="노임자재단가"/>
      <sheetName val="문2공10일위대가"/>
      <sheetName val="원보"/>
      <sheetName val="중동볨ᇭ"/>
      <sheetName val="30집계표"/>
      <sheetName val="사가⺘"/>
      <sheetName val="사䀀啣1"/>
      <sheetName val="[내역서(1).xls]5.학교신설예산 쎸⬅/_x0000_瀀þ_x0000__x0000_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품셈총괄표"/>
      <sheetName val="분수장비시설수량"/>
      <sheetName val="노무비 근거"/>
      <sheetName val="1승인신청서"/>
      <sheetName val="기초"/>
      <sheetName val="간접비"/>
      <sheetName val="신축(_x0000__x0000__x0005_"/>
      <sheetName val="포장집계"/>
      <sheetName val="포장연장"/>
      <sheetName val="6공구(당초)"/>
      <sheetName val="EXPENSE"/>
      <sheetName val="환경기계공정표_(3)"/>
      <sheetName val="11-2_아파_x0000__x0000_Ԁ_x0000_"/>
      <sheetName val="환경기계공정표_(3)´"/>
      <sheetName val="신축(단위_x0000_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T13(P68~72,78)"/>
      <sheetName val="제경비산출서"/>
      <sheetName val="충주"/>
      <sheetName val="예가대비"/>
      <sheetName val="요약"/>
      <sheetName val="설계_x0000_"/>
      <sheetName val="부가세별도"/>
      <sheetName val="업체자료"/>
      <sheetName val="Sheet㙸˯㦀ȼ_xda1b_!"/>
      <sheetName val="단가_(2\_x0000_"/>
      <sheetName val="단가_(2\栀"/>
      <sheetName val="원가계산서_"/>
      <sheetName val="교량공"/>
      <sheetName val=""/>
      <sheetName val="ประมาณการประตูหน้าต่าง "/>
      <sheetName val="schedule "/>
      <sheetName val="SITE OFFICE"/>
      <sheetName val="사_x0000__x0000_Ԁ"/>
      <sheetName val="Setup"/>
      <sheetName val="costing_CV"/>
      <sheetName val="Spec1"/>
      <sheetName val="w't table"/>
      <sheetName val="VS배관내역서"/>
      <sheetName val="③知识"/>
      <sheetName val="HX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은행코ᇇ"/>
      <sheetName val="노면표시1"/>
      <sheetName val="총급여"/>
      <sheetName val="삼영지급"/>
      <sheetName val="수당"/>
      <sheetName val="노무비대장기본"/>
      <sheetName val="일정계획"/>
      <sheetName val="공사비 내역 (가)"/>
      <sheetName val="달력"/>
      <sheetName val="신규일위"/>
      <sheetName val="범례표"/>
      <sheetName val="7.경제성결과"/>
      <sheetName val="[내역서(1).xls]5.학교신설예산 Ⴘ_x0000_퀀诋쌆蠅/_x0000_᠀"/>
      <sheetName val="수뢹?"/>
      <sheetName val="5.학교신설예산 쎸⬅/"/>
      <sheetName val="5.학교신설예산 Ⴘ"/>
      <sheetName val="11-2_아파"/>
      <sheetName val="A__x0010_"/>
      <sheetName val="Sheet㙸˯㦀ȼ?"/>
      <sheetName val="_내역서(ͭ_x005f_x0000_ͭ_x005f_x005f_x000"/>
      <sheetName val="_내역서(ͭ_ͭ__x005f_x001c___x005f_x005f_x"/>
      <sheetName val="[내역서(1).xls]5.학교신설예산 쎸⬅/"/>
      <sheetName val="[내역서(1).xls]5.학교신설예산 Ⴘ"/>
      <sheetName val="환경기계공정표_(3)E"/>
      <sheetName val="전선_및_전선관-_x0000__x0000__x0005_"/>
      <sheetName val="[내역서(1).xls]5_학교신설예산_쎸⬅/瀀þ밀"/>
      <sheetName val="계측-Tray"/>
      <sheetName val="CCTV 수량(배관-송수가압장)"/>
      <sheetName val="ateCodes_TimeCodes_OverrideSh_3"/>
      <sheetName val="ateCodes_TimeCodes_OverrideSh_2"/>
      <sheetName val="설명서硅"/>
      <sheetName val="설명서E"/>
      <sheetName val="거래罈.羌"/>
      <sheetName val="[내역서(׃"/>
      <sheetName val="인건비(10)"/>
      <sheetName val="화성태안9공구내역(실행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Front"/>
      <sheetName val="암센터"/>
      <sheetName val="사_x0000__x0000__x0000_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인건비예산(정규직)"/>
      <sheetName val="인건비예산(용역)"/>
      <sheetName val="포장물량집계"/>
      <sheetName val="역T형교대(PILE기초)"/>
      <sheetName val="2013노임단가"/>
      <sheetName val="회선별대책안_x0000__x0000__x0000__x0001_"/>
      <sheetName val="1.변경범위"/>
      <sheetName val="정공공사"/>
      <sheetName val="부대집계"/>
      <sheetName val="간¾_x0000_Ԁ"/>
      <sheetName val="제목"/>
      <sheetName val="관경별내역서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대비표(토공1안)"/>
      <sheetName val="FRP PIPING 일위대가"/>
      <sheetName val="환경기계공정표_(3_x0000__x0000_"/>
      <sheetName val="BOQ-VN"/>
      <sheetName val="ESTI."/>
      <sheetName val="DI-ESTI"/>
      <sheetName val="D_MUC"/>
      <sheetName val="Scheme B Estimate "/>
      <sheetName val="Breakdown (B)"/>
      <sheetName val="laroux"/>
      <sheetName val="맨홀기준"/>
      <sheetName val="전기일위대가"/>
      <sheetName val="말고개터널조명전압강하"/>
      <sheetName val="기준"/>
      <sheetName val="변동인원"/>
      <sheetName val="XL4Po夂囿 "/>
      <sheetName val="환경기계공정표__x0005__x0000__x0000_"/>
      <sheetName val="별표총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하도정산계약분"/>
      <sheetName val="기본단가"/>
      <sheetName val="총괄(데倀辍즳"/>
      <sheetName val="총괄(데뀀连즳"/>
      <sheetName val="총괄(데뀀ﾒ犺"/>
      <sheetName val="총괄(데䀀﷥䰗"/>
      <sheetName val="H-PILE수량집계"/>
      <sheetName val="재무가정"/>
      <sheetName val="기본1"/>
      <sheetName val="수정일위대가"/>
      <sheetName val="퇴직금(울산천상)"/>
      <sheetName val="전선_및_전선관-罘º헾"/>
      <sheetName val="경비계획(전체)"/>
      <sheetName val="97(US,EP,PCT,KR)"/>
      <sheetName val="수정하지마세요"/>
      <sheetName val="Don gia chi tiet"/>
      <sheetName val="phuluc1"/>
      <sheetName val="tong du toan"/>
      <sheetName val="THU T6"/>
      <sheetName val="Thu chi T04"/>
      <sheetName val="SLTH"/>
      <sheetName val="PEDESB"/>
      <sheetName val="경제지표"/>
      <sheetName val="영업소실적"/>
      <sheetName val="공종집계"/>
      <sheetName val="내역(원안-대안)"/>
      <sheetName val="전선_및_전선관-壆⿶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직원관련자료"/>
      <sheetName val="교각_x0000_"/>
      <sheetName val="DIV2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국공유지"/>
      <sheetName val="단위단가"/>
      <sheetName val="공사설명서"/>
      <sheetName val="기타자료"/>
      <sheetName val="일위(시설)"/>
      <sheetName val="1호인버트수량"/>
      <sheetName val="환경기계공정표_(3)_x0012_"/>
      <sheetName val="공급기자재조서 (2)"/>
      <sheetName val="산출(동해선 본선)"/>
      <sheetName val="집계(동해본선) "/>
      <sheetName val="산출(동해역통신)"/>
      <sheetName val="역집계(동해역통신)"/>
      <sheetName val="POL6차-PIPING"/>
      <sheetName val="1.암사대교 산출"/>
      <sheetName val="마산방향"/>
      <sheetName val="[내역서(ͭ_x0000__x0000_Ԁ"/>
      <sheetName val="6PILE脂鎙堀1_x0013__x0000__x0000_"/>
      <sheetName val="ateCodes?TimeCodes?Overrid_x0000__x0000__x0005__x0000_钀"/>
      <sheetName val="의뢰서"/>
      <sheetName val="사업총쌈"/>
      <sheetName val="인부노임단가"/>
      <sheetName val="환경기계공정표_(3)椀"/>
      <sheetName val="ateCఀ_x0002_저殑"/>
      <sheetName val="간지1"/>
      <sheetName val="1.사유서"/>
      <sheetName val="간지2"/>
      <sheetName val="간지3"/>
      <sheetName val="부재별집계표"/>
      <sheetName val="도면"/>
      <sheetName val="내역전기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배수통관(좌)"/>
      <sheetName val="HARGA MATERIAL"/>
      <sheetName val="Formula"/>
      <sheetName val="c &amp; g rhs"/>
      <sheetName val="2016상반기노임단가"/>
      <sheetName val="전선관"/>
      <sheetName val="회선별대책안À_x0000_Ԁ_x0000_"/>
      <sheetName val="[내역서(1)_xls]5_학교신설예산_쎸⬅/瀀þ밀"/>
      <sheetName val="환경기계공정표__x0005_"/>
      <sheetName val="전선_및_전선관-"/>
      <sheetName val="unit 4"/>
      <sheetName val="2000제조1"/>
      <sheetName val="집연95"/>
      <sheetName val="2공구하도급내역서"/>
      <sheetName val="DB_ET200(R. A)"/>
      <sheetName val="Summary"/>
      <sheetName val="NKC6"/>
      <sheetName val="Summary - Budget"/>
      <sheetName val="회선별대책안"/>
      <sheetName val="입력DATA"/>
      <sheetName val="바닥판"/>
      <sheetName val="가시설수량"/>
      <sheetName val="ITEM"/>
      <sheetName val="철골9F"/>
      <sheetName val="전선_및_전선관-㞘}઀"/>
      <sheetName val="말뚝물량"/>
      <sheetName val="24_보증금_전신전화가입권_"/>
      <sheetName val="수입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손익현황"/>
      <sheetName val="Ⅴ-2.공종별내역"/>
      <sheetName val="기계경¬"/>
      <sheetName val="Summ"/>
      <sheetName val="breakdown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유림총괄"/>
      <sheetName val="hGH정제"/>
      <sheetName val="[내역서(ͭͭ가_x0000_"/>
      <sheetName val="A_견_x0000__x0000_"/>
      <sheetName val="계장 품셈표"/>
      <sheetName val="G_R30绘ÿ헾"/>
      <sheetName val="환경기계공정표_(3)"/>
      <sheetName val="데이터"/>
      <sheetName val="신축"/>
      <sheetName val="공간"/>
      <sheetName val="공종"/>
      <sheetName val="부위자재"/>
      <sheetName val="하자유형"/>
      <sheetName val="세대"/>
      <sheetName val="영창26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_갑___x0000__x0000_"/>
      <sheetName val="보증_x0000_縀"/>
      <sheetName val="보증_x0000_ༀ"/>
      <sheetName val="견적집계표(철콘)"/>
      <sheetName val="Вспом_лист"/>
      <sheetName val="Analisa Harga Satuan"/>
      <sheetName val="구체"/>
      <sheetName val="좌측날개벽"/>
      <sheetName val="우측날개벽"/>
      <sheetName val="단가_(2)Ì"/>
      <sheetName val="_갑  지 "/>
      <sheetName val="HSNV"/>
      <sheetName val="방배동내역("/>
      <sheetName val="환경기계공정표_(3)¾"/>
      <sheetName val="현장식당(1)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단"/>
      <sheetName val="준공정산"/>
      <sheetName val="IBASE"/>
      <sheetName val="Config"/>
      <sheetName val="Du toan"/>
      <sheetName val="Keothep"/>
      <sheetName val="Re-bar"/>
      <sheetName val="HVAC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2000,9월 일위"/>
      <sheetName val="공통단가"/>
      <sheetName val="단가일람"/>
      <sheetName val="조경일람"/>
      <sheetName val="운반비"/>
      <sheetName val="계좌분리郁蒬퀤蒭"/>
      <sheetName val="계좌분리蘎ꨃ㟑"/>
      <sheetName val="Eq. Mobilization"/>
      <sheetName val="Cst Pkg-Eden"/>
      <sheetName val="KLDT DIEN"/>
      <sheetName val="Dinh muc CP KTCB khac"/>
      <sheetName val="TinhGiaMTC"/>
      <sheetName val="TH MTC"/>
      <sheetName val="TH N.Cong"/>
      <sheetName val="TinhGiaNC"/>
      <sheetName val="DMCP"/>
      <sheetName val="Tiepdia"/>
      <sheetName val="ma-pt"/>
      <sheetName val="COAT&amp;WRAP-QIOT-#3"/>
      <sheetName val="Bill2-TTTM&amp;CH"/>
      <sheetName val="Bill 2-VMart&amp;VPro"/>
      <sheetName val="Parem"/>
      <sheetName val="원본1"/>
      <sheetName val="공사진행"/>
      <sheetName val="96노임기준"/>
      <sheetName val="수량계산서_집계표(가설_신설_및_철거-을지로3가_3ఀ_x0002_က"/>
      <sheetName val="회선별대책안À"/>
      <sheetName val="ateCodes?TimeCodes?Overrid"/>
      <sheetName val="간¾"/>
      <sheetName val="분문집계2"/>
      <sheetName val="배부금액"/>
      <sheetName val="입고계획"/>
      <sheetName val="주공_¹"/>
      <sheetName val="환경기계공정표_(3)刀"/>
      <sheetName val="점검결과(08년_x0000__x0000_Ԁ_x0000_䀀㸎_x0008__x0000__x0000_"/>
      <sheetName val="중기작업"/>
      <sheetName val="편성절차"/>
      <sheetName val="Sheet1_Çæ_x0000_"/>
      <sheetName val="6PILEሀ_x0002_䀀⨊脃ﲙ"/>
      <sheetName val="계약내역서"/>
      <sheetName val="배수내역 (2)"/>
      <sheetName val="SOLICITUD"/>
      <sheetName val="A.일용노무비지급명세서"/>
      <sheetName val="도급기성"/>
      <sheetName val="전체제잡비"/>
      <sheetName val="노단"/>
      <sheetName val="단산"/>
      <sheetName val="명세"/>
      <sheetName val="일대"/>
      <sheetName val="DW산출"/>
      <sheetName val="조정금액결과표 (차수별)"/>
      <sheetName val="Estimate"/>
      <sheetName val="AnalisaSIPIL RIIL"/>
      <sheetName val="D 5243-ARAMCO"/>
      <sheetName val="D-4801 OXY"/>
      <sheetName val="表三甲"/>
      <sheetName val="Har Sat"/>
      <sheetName val="실행-자재"/>
      <sheetName val="[내역서(1).xls][내역서(1).xls]5_____4"/>
      <sheetName val="COA-17"/>
      <sheetName val="POWER"/>
      <sheetName val="제잡비계산"/>
      <sheetName val="건    재"/>
      <sheetName val="단가_및邰㡗_xdc00_㡗"/>
      <sheetName val="5.학교신설예산 집행(01~偤°"/>
      <sheetName val="인원"/>
      <sheetName val="경유"/>
      <sheetName val="휘발유"/>
      <sheetName val="현황산출서"/>
      <sheetName val="w't_table"/>
      <sheetName val="ประมาณการประตูหน้าต่าง_"/>
      <sheetName val="schedule_"/>
      <sheetName val="SITE_OFFICE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대공종"/>
      <sheetName val="계좌번호"/>
      <sheetName val="12월"/>
      <sheetName val="2007년1월"/>
      <sheetName val="실DATA_9"/>
      <sheetName val="_갑__지_9"/>
      <sheetName val="중기조종사_단위단가7"/>
      <sheetName val="코스모공장_(어음)8"/>
      <sheetName val="A_견적8"/>
      <sheetName val="환경기계공정표_(3)8"/>
      <sheetName val="단가_(2)8"/>
      <sheetName val="Sheet1_(2)8"/>
      <sheetName val="총_원가계산8"/>
      <sheetName val="총괄갑_8"/>
      <sheetName val="내역서1999_8최종8"/>
      <sheetName val="_견적서7"/>
      <sheetName val="6PILE__(돌출)8"/>
      <sheetName val="11-2_아파트내역8"/>
      <sheetName val="기초입력_DATA7"/>
      <sheetName val="1차_내역서7"/>
      <sheetName val="노임단가_(2)7"/>
      <sheetName val="인건비_7"/>
      <sheetName val="플랜트_설치7"/>
      <sheetName val="설명서_7"/>
      <sheetName val="2-1__경관조명_내역총괄표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전선_및_전선관-자유로7"/>
      <sheetName val="일위대가_7"/>
      <sheetName val="BSD_(2)7"/>
      <sheetName val="3월팀계_7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단가_및_재료비7"/>
      <sheetName val="아파트_내역7"/>
      <sheetName val="C1_공사개요7"/>
      <sheetName val="A1_스케쥴7"/>
      <sheetName val="신_분7"/>
      <sheetName val="Customer_Databas7"/>
      <sheetName val="주공_갑지7"/>
      <sheetName val="DATA_입력란7"/>
      <sheetName val="AS포장복구_7"/>
      <sheetName val="내역서_제출6"/>
      <sheetName val="G_R300경비7"/>
      <sheetName val="전차선로_물량표6"/>
      <sheetName val="아파트_6"/>
      <sheetName val="경율산정_XLS6"/>
      <sheetName val="8_설치품셈6"/>
      <sheetName val="2_고용보험료산출근거6"/>
      <sheetName val="조도계산서_(도서)6"/>
      <sheetName val="1_동력공사5"/>
      <sheetName val="BTL시설예산_기준표6"/>
      <sheetName val="5_학교신설예산_집행(01~08)6"/>
      <sheetName val="점검결과(08년_100교_지원)6"/>
      <sheetName val="품셈_5"/>
      <sheetName val="5_직원투입현황5"/>
      <sheetName val="2_대외공문5"/>
      <sheetName val="EQUIP_LIST5"/>
      <sheetName val="실행내역서_5"/>
      <sheetName val="6-1__관개량조서5"/>
      <sheetName val="전체내역_(2)5"/>
      <sheetName val="예정공정표_5"/>
      <sheetName val="Raw_Data5"/>
      <sheetName val="내역-_CCTV6"/>
      <sheetName val="기본항목_입력5"/>
      <sheetName val="1_설계조건5"/>
      <sheetName val="4_고용보험5"/>
      <sheetName val="3_고용보험료산출근거5"/>
      <sheetName val="7_기-검-보_1005"/>
      <sheetName val="1__조명내역서(조명설치)5"/>
      <sheetName val="2__조명내역서(조명자재)5"/>
      <sheetName val="참고)BTL시설예산_기준표5"/>
      <sheetName val="8_PILE__(돌출)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총괄_내역서5"/>
      <sheetName val="개별직종노임단가(2005_1)5"/>
      <sheetName val="표지_5"/>
      <sheetName val="지번별_묘묙소요내역5"/>
      <sheetName val="총괄_설계내역서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당월_인력5"/>
      <sheetName val="96_125"/>
      <sheetName val="소상_&quot;1&quot;5"/>
      <sheetName val="2_토목공사5"/>
      <sheetName val="사__업__비__수__지__예__산__서5"/>
      <sheetName val="설산1_나5"/>
      <sheetName val="220_(2)5"/>
      <sheetName val="6_1_일위대가5"/>
      <sheetName val="효성CB_1P기초5"/>
      <sheetName val="Man_Hole5"/>
      <sheetName val="0_0ControlSheet5"/>
      <sheetName val="2_원가및인원현황집계5"/>
      <sheetName val="De_bai5"/>
      <sheetName val="원가계산서_4"/>
      <sheetName val="Isolasi_Luar_Dalam5"/>
      <sheetName val="Isolasi_Luar5"/>
      <sheetName val="breakdown_Price-Chuong5"/>
      <sheetName val="cable,_lighting,_switch5"/>
      <sheetName val="DonGia_VatTuLK5"/>
      <sheetName val="예산서_5"/>
      <sheetName val="화순_대리-다지리실행내역5"/>
      <sheetName val="Finishes_code2"/>
      <sheetName val="토목내역서_(도급단가)5"/>
      <sheetName val="방배동내역_(총괄)2"/>
      <sheetName val="공통가설내역서__(당사)5"/>
      <sheetName val="노임단가(2010_상)5"/>
      <sheetName val="Bang_chiet_tinh_TBA5"/>
      <sheetName val="현장관리비_산출내역4"/>
      <sheetName val="96보완계획7_122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노무비_근거1"/>
      <sheetName val="고객사_관리_코드4"/>
      <sheetName val="HD_1-4_세부공종별,업체별_내역(L4)2"/>
      <sheetName val="2F_회의실견적(5_14_일대)2"/>
      <sheetName val="[내역서(1)_xls]5_학교신설예산_Ⴘ퀀诋쌆蠅/᠀"/>
      <sheetName val="공사비_내역_(가)"/>
      <sheetName val="CCTV_수량(배관-송수가압장)"/>
      <sheetName val="Khoi_luong"/>
      <sheetName val="_내역서(ͭ?ͭ?_x0"/>
      <sheetName val="Gia_vat_tu"/>
      <sheetName val="ESTI_"/>
      <sheetName val="Scheme_B_Estimate_"/>
      <sheetName val="Breakdown_(B)"/>
      <sheetName val="A_"/>
      <sheetName val="5_학교신설예산_쎸⬅/"/>
      <sheetName val="5_학교신설예산_Ⴘ"/>
      <sheetName val="7_경제성결과"/>
      <sheetName val="97_사업추정(WEKI)"/>
      <sheetName val="공사금액_내역_(1)"/>
      <sheetName val="1_변경범위"/>
      <sheetName val="공급기자재조서_(2)"/>
      <sheetName val="산출(동해선_본선)"/>
      <sheetName val="집계(동해본선)_"/>
      <sheetName val="Don_gia_chi_tiet"/>
      <sheetName val="tong_du_toan"/>
      <sheetName val="6PILE脂鎙堀1"/>
      <sheetName val="환경기계공정표_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[내역서(1)_xls]5_학교신설예산_쎸⬅/"/>
      <sheetName val="환경기계공정표_"/>
      <sheetName val="[내역서(1)_xls]5_학교신설예산_Ⴘ"/>
      <sheetName val="FRP_PIPING_일위대가"/>
      <sheetName val="BOX(1_5X1_5)"/>
      <sheetName val="단면_(2)"/>
      <sheetName val="집_계_표"/>
      <sheetName val="선박별_배부"/>
      <sheetName val="2000년_공정표"/>
      <sheetName val="1_암사대교_산출"/>
      <sheetName val="거래罈_羌"/>
      <sheetName val="PL_Vua"/>
      <sheetName val="THU_T6"/>
      <sheetName val="Thu_chi_T04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unit_4"/>
      <sheetName val="손익경비"/>
      <sheetName val="총괄(데이소劼"/>
      <sheetName val="ate_x000b__x0000_蠀᏿㤂"/>
      <sheetName val="Sheet1_Çꀀ_x0000_"/>
      <sheetName val=" 기성청구서 양식.xlsx"/>
      <sheetName val="Bang TH"/>
      <sheetName val="Shelves"/>
      <sheetName val="설명서劝"/>
      <sheetName val="순위"/>
      <sheetName val="단가__x0000__x0000_Ԁ_x0000_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평3"/>
      <sheetName val="맨홀수량집계"/>
      <sheetName val="Analisa"/>
      <sheetName val="REKAP"/>
      <sheetName val="Concord"/>
      <sheetName val="06 일위대가목록"/>
      <sheetName val="수량산출표"/>
      <sheetName val="세월교산출기초"/>
      <sheetName val="댐구조도"/>
      <sheetName val="호프"/>
      <sheetName val="scale &amp; Income"/>
      <sheetName val="기본사항"/>
      <sheetName val="총괄(데이소ꃁ"/>
      <sheetName val="총괄(데이소ࣁ"/>
      <sheetName val="基础资料"/>
      <sheetName val="재고list"/>
      <sheetName val="ateCodes?TimeCodes?Overri_x0000__x0000__x0005__x0000_飀Ⱔ"/>
      <sheetName val="총괄(Í_x0000_Ԁ_x0000_"/>
      <sheetName val="잡철물"/>
      <sheetName val="총괄(데䀀?䰗"/>
      <sheetName val="입찰내역 발주처 양식"/>
      <sheetName val="환경기계공정표_髈㘻_x0000__x0000_"/>
      <sheetName val="환경기계공정표_艀㫐_x0000__x0000_"/>
      <sheetName val="환경기계공정표_蔀㫐_x0000__x0000_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대비표"/>
      <sheetName val="MEXICO-C"/>
      <sheetName val="노원열병합  건축공사기성내역서"/>
      <sheetName val="_내역서(ͭ_ͭ__x001c___x"/>
      <sheetName val="96수출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입찰내역서"/>
      <sheetName val="JP_GP_UP통합"/>
      <sheetName val="터파기및재료"/>
      <sheetName val="정산산출서(배수판)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comps_LFY+"/>
      <sheetName val="HDI_implied"/>
      <sheetName val="임의_매출-수정전"/>
      <sheetName val="채권_현황"/>
      <sheetName val="CC_Down_load_0716"/>
      <sheetName val="요일별시간대별_근무인원_그래프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정부노임"/>
      <sheetName val="방화산출"/>
      <sheetName val="인원계획"/>
      <sheetName val="자재분류"/>
      <sheetName val="자재청구서"/>
      <sheetName val="PILE"/>
      <sheetName val="거래刀_x0010__x0000_"/>
      <sheetName val="거래_x0000_⨀ﯥ"/>
      <sheetName val="AS포_x0000__x0000__x0000__x0000_"/>
      <sheetName val="재직자"/>
      <sheetName val="거래_x0000__x0000__x0000_"/>
      <sheetName val="70%"/>
      <sheetName val="적용노임(09상)"/>
      <sheetName val="보_x0000__x0000__x0005_"/>
      <sheetName val="16-1"/>
      <sheetName val="집수정(600-700)"/>
      <sheetName val="아파트_Ö_x0000_"/>
      <sheetName val="아파트_⃖휬"/>
      <sheetName val="아파트_烖"/>
      <sheetName val="아파트_壖"/>
      <sheetName val="계약"/>
      <sheetName val="ateCodes_x0000_TimeCodes_"/>
      <sheetName val="_내역서(ͭ_x0000_ͭ_x000"/>
      <sheetName val="배수관공"/>
      <sheetName val="_갑__"/>
      <sheetName val="점검결과(08년"/>
      <sheetName val="ate_x000b_"/>
      <sheetName val="제작비"/>
      <sheetName val="용융아연도금"/>
      <sheetName val="제작물량 7월"/>
      <sheetName val="집계표(건축)"/>
      <sheetName val="강관파일내역"/>
      <sheetName val="3월팀계_x0010_"/>
      <sheetName val="6PILE__(効_x0010__x0000__x0000_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II. CF"/>
      <sheetName val="CABLE SIZE-1"/>
      <sheetName val="분전반계산서(석관)"/>
      <sheetName val="ateCodes?TimeCodes?Overri"/>
      <sheetName val="Bang NS79"/>
      <sheetName val="간공설계서"/>
      <sheetName val="Progres"/>
      <sheetName val="H.Satuan"/>
      <sheetName val="keyword"/>
      <sheetName val="과장"/>
      <sheetName val="발행"/>
      <sheetName val="붙임4.앵커볼트"/>
      <sheetName val="붙임2.최대수평하중"/>
      <sheetName val="AS포장복_x0000__x0000_"/>
      <sheetName val="노임명세"/>
      <sheetName val="설명서ó"/>
      <sheetName val="Final Staff Chart"/>
      <sheetName val="7.Á¶Á÷Ç¥"/>
      <sheetName val="MP01"/>
      <sheetName val="MP02"/>
      <sheetName val="chiet tinh"/>
      <sheetName val="품셈衆"/>
      <sheetName val="설계조縨"/>
      <sheetName val="설계조"/>
      <sheetName val="조서입력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Summary_-_Budget"/>
      <sheetName val="BOX(1_5X1_5)2"/>
      <sheetName val="선박별_배부2"/>
      <sheetName val="2000년_공정표2"/>
      <sheetName val="c_&amp;_g_rhs"/>
      <sheetName val="HARGA_MATERIAL"/>
      <sheetName val="11_산출(전열)"/>
      <sheetName val="6_산출(동력)"/>
      <sheetName val="7_산출(TRAY)"/>
      <sheetName val="6__안전관리비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국도접속_차도부수량"/>
      <sheetName val="3800-400_기계감가1"/>
      <sheetName val="ateCodes?TimeCodes?Overrid钀"/>
      <sheetName val="[내역서(1)_xls]5_학교신설예산_쎸⬅/瀀þ밀1"/>
      <sheetName val="ateCఀ저殑"/>
      <sheetName val="Project_Name1"/>
      <sheetName val="Deliver_Date1"/>
      <sheetName val="계장_품셈표"/>
      <sheetName val="Phu_cap"/>
      <sheetName val="DB_ET200(R__A)"/>
      <sheetName val="점검결과(08년Ԁ䀀㸎"/>
      <sheetName val="1_사유서"/>
      <sheetName val="A_일용노무비지급명세서"/>
      <sheetName val="5_학교신설예산_집행(01~偤°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ateCodes?TimeCod_xd978_ꀋᙰ0_x0000_頀{_x0000__x0000_堀簊夞ĸ"/>
      <sheetName val="ateCodes?TimeCod_xd80b_齒ꀈᙰ0_x0000__xd800_Y_x0000__x0000_堀䠊夙ĸ"/>
      <sheetName val="철콘깨기단산"/>
      <sheetName val="기계경비시간당손료목록"/>
      <sheetName val="bi-mnthly rep Villa"/>
      <sheetName val="original"/>
      <sheetName val="1999-2000 MONTHLY CASHFLOW"/>
      <sheetName val="5.학교신설예산 쎸⬅_"/>
      <sheetName val="_내역서(ͭ_ͭ__x001c__x0"/>
      <sheetName val="ateCodes_TimeCodes_"/>
      <sheetName val="_내역서(1).xls_5.학교신설예산 쎸⬅_"/>
      <sheetName val="5_학교신설예산_쎸⬅_瀀þ밀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공사내_x0000_"/>
      <sheetName val="토공계산서(부체도로)"/>
      <sheetName val="NKChungTu"/>
      <sheetName val="tong hop v.tu"/>
      <sheetName val="수고조사야_x0002_"/>
      <sheetName val="적용기준"/>
      <sheetName val="계측제어설비"/>
      <sheetName val="5_학교신설예산_Ⴘ퀀诋쌆蠅_᠀"/>
      <sheetName val="단가_(2_"/>
      <sheetName val="단가_(2_栀"/>
      <sheetName val="내역- ꍈ┊"/>
      <sheetName val="내역- _xdc48_ʉꍈ&gt;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경비일위계"/>
      <sheetName val="품셈Å"/>
      <sheetName val="계좌분리(_xdae0_䛸+"/>
      <sheetName val="시선유도표지집계표"/>
      <sheetName val="단가_"/>
      <sheetName val="BOM LIST 정리"/>
      <sheetName val="입고단가 LIST"/>
      <sheetName val="양식_x0000_"/>
      <sheetName val="WORK"/>
      <sheetName val="공사비증감"/>
      <sheetName val="모래운반"/>
      <sheetName val="신축넃䛀跡"/>
      <sheetName val="폐기물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J直材4"/>
      <sheetName val="Price Database"/>
      <sheetName val="TOSHIBA-Structure"/>
      <sheetName val="Detail"/>
      <sheetName val="cov-estimate"/>
      <sheetName val="침하계"/>
      <sheetName val="보"/>
      <sheetName val="공사기본내용입력"/>
      <sheetName val="노원열병합__건축공사기성내역서"/>
      <sheetName val="_내역서(ͭ_ͭ___x"/>
      <sheetName val="내역서-전기"/>
      <sheetName val="대장"/>
      <sheetName val="voucher"/>
      <sheetName val="한전일위"/>
      <sheetName val="일위대가(건축)"/>
      <sheetName val="자재단가_x0000__x0000__x0005_"/>
      <sheetName val="_내역서(ͭ_x005f"/>
      <sheetName val="ateCodes_x005f"/>
      <sheetName val="ee-prop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13.접속슬래브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전선_및_전선관-자㢾㝎"/>
      <sheetName val="보.기둥표"/>
      <sheetName val="PROFILE"/>
      <sheetName val="마감재표"/>
      <sheetName val="창호"/>
      <sheetName val="설계_x0005_"/>
      <sheetName val="3-2. 산재고용보험료"/>
      <sheetName val="6-1. 관개량_x0000__x0000_"/>
      <sheetName val="C1_공䂏࿢ﱼ"/>
      <sheetName val="C1_공_x0000_Ԁ"/>
      <sheetName val="기성내역"/>
      <sheetName val="Input_Data"/>
      <sheetName val="현장지지물물량"/>
      <sheetName val="WIP"/>
      <sheetName val="외동,공시지가"/>
      <sheetName val="LS"/>
      <sheetName val="건____재"/>
      <sheetName val="총괄(Í"/>
      <sheetName val="ateCodes?TimeCod_xd978_ꀋᙰ0"/>
      <sheetName val="ateCodes?TimeCod_xd80b_齒ꀈᙰ0"/>
      <sheetName val="대차대조표"/>
      <sheetName val="재무비율"/>
      <sheetName val="참_x0000__x0000_Ԁ"/>
      <sheetName val="흑관"/>
      <sheetName val="산출2-기기동력"/>
      <sheetName val="5.직倳즪စ즬_x0005_"/>
      <sheetName val="5.직耳䀪*"/>
      <sheetName val="상용"/>
      <sheetName val="업체별공사이행등급"/>
      <sheetName val="CAP"/>
      <sheetName val="dV&amp;Cl"/>
      <sheetName val="Var."/>
      <sheetName val="R"/>
      <sheetName val="설계개요"/>
      <sheetName val="적용요율"/>
      <sheetName val="건축공사糥嬲䀂"/>
      <sheetName val="건축공사椂軶"/>
      <sheetName val="건축공사椂軶저"/>
      <sheetName val="건축공사椂軶 "/>
      <sheetName val="건축공사栀ᬧ,"/>
      <sheetName val="3연box"/>
      <sheetName val="[내역서(ͭ_x0000_ͭ_x0000_ _x0000_ _x0000_가표"/>
      <sheetName val="[내역서(ͭ?ͭ? ? ?가표"/>
      <sheetName val="수입2"/>
      <sheetName val="SANBAISU"/>
      <sheetName val="loading"/>
      <sheetName val="철거폐쇄,고재"/>
      <sheetName val="자재,부설,부대공(50)"/>
      <sheetName val="재료,부설(80)"/>
      <sheetName val="C1_공_x0000__x0000_"/>
      <sheetName val="C1_공_x0019__x0000__x0000_"/>
      <sheetName val="C1_공_x001c_"/>
      <sheetName val="ateCodeñ"/>
      <sheetName val="C1_공则_x0010__x0000_"/>
      <sheetName val="ateCode勱"/>
      <sheetName val="결재판(삭제하지말아주세요)"/>
      <sheetName val="산거각호표"/>
      <sheetName val="DGG"/>
      <sheetName val="중강당 내역"/>
      <sheetName val="세금계산서 "/>
      <sheetName val="출고대장"/>
      <sheetName val="거래명세표"/>
      <sheetName val="협가표"/>
      <sheetName val="단가_(2_x0000__x0000_"/>
      <sheetName val="환경기계공정표_腰╙_x0000__x0000_"/>
      <sheetName val="환경기계공정표_〃ᇐᖗ"/>
      <sheetName val="prog-C1"/>
      <sheetName val="geo-C1"/>
      <sheetName val="geo-C2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BCulSch"/>
      <sheetName val="statement"/>
      <sheetName val="Build Up Rates"/>
      <sheetName val="투자계획집계표"/>
      <sheetName val="ACC NW"/>
      <sheetName val="유지보수"/>
      <sheetName val="이동통신"/>
      <sheetName val="II SYS"/>
      <sheetName val="해외"/>
      <sheetName val="LOOKUP"/>
      <sheetName val="환경검토직접경비"/>
      <sheetName val="환경검토총괄"/>
      <sheetName val="환경검토직접인건비"/>
      <sheetName val="판넬"/>
      <sheetName val="철골"/>
      <sheetName val="빌딩 안내"/>
      <sheetName val="Customer_Datab뇠ᜑ"/>
      <sheetName val="Customer_Datab먠᜽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LP-S"/>
      <sheetName val="주공_갑_x0000_"/>
      <sheetName val="TEMP (9)"/>
      <sheetName val="初期値設定"/>
      <sheetName val="纏め表"/>
      <sheetName val="見積総括表"/>
      <sheetName val="비열"/>
      <sheetName val="PLCAL"/>
      <sheetName val="빙축열"/>
      <sheetName val="영동癰၎_x0000_"/>
      <sheetName val="실DATA_10"/>
      <sheetName val="코스모공장_(어음)9"/>
      <sheetName val="총괄갑_9"/>
      <sheetName val="A_견적9"/>
      <sheetName val="환경기계공정표_(3)9"/>
      <sheetName val="Sheet1_(2)9"/>
      <sheetName val="총_원가계산9"/>
      <sheetName val="단가_(2)9"/>
      <sheetName val="6PILE__(돌출)9"/>
      <sheetName val="11-2_아파트내역9"/>
      <sheetName val="플랜트_설치8"/>
      <sheetName val="내역서1999_8최종9"/>
      <sheetName val="기초입력_DATA8"/>
      <sheetName val="설명서_8"/>
      <sheetName val="BSD_(2)8"/>
      <sheetName val="1차_내역서8"/>
      <sheetName val="노임단가_(2)8"/>
      <sheetName val="_견적서8"/>
      <sheetName val="2-1__경관조명_내역총괄표8"/>
      <sheetName val="중기조종사_단위단가8"/>
      <sheetName val="C1_공사개요8"/>
      <sheetName val="A1_스케쥴8"/>
      <sheetName val="3월팀계_8"/>
      <sheetName val="일위대가_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신_분8"/>
      <sheetName val="단가_및_재료비8"/>
      <sheetName val="아파트_내역8"/>
      <sheetName val="전선_및_전선관-자유로8"/>
      <sheetName val="Customer_Databas8"/>
      <sheetName val="주공_갑지8"/>
      <sheetName val="AS포장복구_8"/>
      <sheetName val="G_R300경비8"/>
      <sheetName val="DATA_입력란8"/>
      <sheetName val="아파트_7"/>
      <sheetName val="전차선로_물량표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경율산정_XLS7"/>
      <sheetName val="8_설치품셈7"/>
      <sheetName val="2_고용보험료산출근거7"/>
      <sheetName val="EQUIP_LIST6"/>
      <sheetName val="조도계산서_(도서)7"/>
      <sheetName val="6-1__관개량조서6"/>
      <sheetName val="BTL시설예산_기준표7"/>
      <sheetName val="5_학교신설예산_집행(01~08)7"/>
      <sheetName val="점검결과(08년_100교_지원)7"/>
      <sheetName val="Raw_Data6"/>
      <sheetName val="1_동력공사6"/>
      <sheetName val="5_직원투입현황6"/>
      <sheetName val="품셈_6"/>
      <sheetName val="실행내역서_6"/>
      <sheetName val="7_기-검-보_1006"/>
      <sheetName val="전체내역_(2)6"/>
      <sheetName val="예정공정표_6"/>
      <sheetName val="내역-_CCTV7"/>
      <sheetName val="2_대외공문6"/>
      <sheetName val="기본항목_입력6"/>
      <sheetName val="1_설계조건6"/>
      <sheetName val="1__조명내역서(조명설치)6"/>
      <sheetName val="2__조명내역서(조명자재)6"/>
      <sheetName val="8_PILE__(돌출)6"/>
      <sheetName val="Man_Hole6"/>
      <sheetName val="참고)BTL시설예산_기준표6"/>
      <sheetName val="공사원가계산서_6"/>
      <sheetName val="사__업__비__수__지__예__산__서6"/>
      <sheetName val="96_126"/>
      <sheetName val="당월_인력6"/>
      <sheetName val="GT_1050x6506"/>
      <sheetName val="0_0ControlSheet6"/>
      <sheetName val="표지_(3)6"/>
      <sheetName val="원가계산서_(2)6"/>
      <sheetName val="산출_근거16"/>
      <sheetName val="4_고용보험6"/>
      <sheetName val="3_고용보험료산출근거6"/>
      <sheetName val="각사별공사비분개_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_토목공사6"/>
      <sheetName val="개별직종노임단가(2005_1)6"/>
      <sheetName val="총괄_내역서6"/>
      <sheetName val="단가일람_(2)6"/>
      <sheetName val="소상_&quot;1&quot;6"/>
      <sheetName val="설산1_나6"/>
      <sheetName val="220_(2)6"/>
      <sheetName val="De_bai6"/>
      <sheetName val="2_원가및인원현황집계6"/>
      <sheetName val="6_1_일위대가6"/>
      <sheetName val="효성CB_1P기초6"/>
      <sheetName val="표지_6"/>
      <sheetName val="지번별_묘묙소요내역6"/>
      <sheetName val="총괄_설계내역서6"/>
      <sheetName val="예산서_6"/>
      <sheetName val="노임단가(2010_상)6"/>
      <sheetName val="토목내역서_(도급단가)6"/>
      <sheetName val="화순_대리-다지리실행내역6"/>
      <sheetName val="원가계산서_5"/>
      <sheetName val="공통가설내역서__(당사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현장관리비_산출내역5"/>
      <sheetName val="고객사_관리_코드5"/>
      <sheetName val="노무비_근거2"/>
      <sheetName val="Finishes_code3"/>
      <sheetName val="방배동내역_(총괄)3"/>
      <sheetName val="HD_1-4_세부공종별,업체별_내역(L4)3"/>
      <sheetName val="2F_회의실견적(5_14_일대)3"/>
      <sheetName val="96보완계획7_123"/>
      <sheetName val="공사비_내역_(가)1"/>
      <sheetName val="CCTV_수량(배관-송수가압장)1"/>
      <sheetName val="97_사업추정(WEKI)1"/>
      <sheetName val="공사금액_내역_(1)1"/>
      <sheetName val="7_경제성결과1"/>
      <sheetName val="5_학교신설예산_쎸⬅/1"/>
      <sheetName val="5_학교신설예산_Ⴘ1"/>
      <sheetName val="Khoi_luong1"/>
      <sheetName val="Gia_vat_tu1"/>
      <sheetName val="FRP_PIPING_일위대가1"/>
      <sheetName val="단면_(2)1"/>
      <sheetName val="집_계_표1"/>
      <sheetName val="ESTI_1"/>
      <sheetName val="Scheme_B_Estimate_1"/>
      <sheetName val="Breakdown_(B)1"/>
      <sheetName val="Don_gia_chi_tiet1"/>
      <sheetName val="tong_du_toan1"/>
      <sheetName val="[내역서(1)_xls]5_학교신설예산_쎸⬅/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THU_T61"/>
      <sheetName val="Thu_chi_T04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거래罈_羌1"/>
      <sheetName val="PL_Vua1"/>
      <sheetName val="공급기자재조서_(2)1"/>
      <sheetName val="산출(동해선_본선)1"/>
      <sheetName val="집계(동해본선)_1"/>
      <sheetName val="_갑__지_11"/>
      <sheetName val="[내역서(1)_xls]5_학교신설예산_Ⴘ1"/>
      <sheetName val="1_암사대교_산출1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조정금액결과표_(차수별)"/>
      <sheetName val="토공_total1"/>
      <sheetName val="ENE-CAL_11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견적대비(1차)_(2)1"/>
      <sheetName val="대분류_ITEM별_분석(3월)1"/>
      <sheetName val="ateCodes?TimeCodes?Overri飀Ⱔ"/>
      <sheetName val="거래刀"/>
      <sheetName val="Executive_Summary"/>
      <sheetName val="5201_2004"/>
      <sheetName val="GRAND_REKAP"/>
      <sheetName val="scale_&amp;_Income"/>
      <sheetName val="chiet_tinh"/>
      <sheetName val="CABLE_SIZE-1"/>
      <sheetName val="5_학교신설예산_Ⴘ_x005f_x0000_퀀诋쌆蠅/_x005f_x0000_᠀"/>
      <sheetName val="[내역서(1)_xls]5____________x000_2"/>
      <sheetName val="[내역서(1)_xls]5__________x005f_x0000__2"/>
      <sheetName val="수고조사야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tong_hop_v_tu"/>
      <sheetName val="Total_for_Check"/>
      <sheetName val="DAFTAR_7"/>
      <sheetName val="Final_Staff_Chart"/>
      <sheetName val="7_Á¶Á÷Ç¥"/>
      <sheetName val="붙임4_앵커볼트"/>
      <sheetName val="붙임2_최대수평하중"/>
      <sheetName val="내역-_ꍈ┊"/>
      <sheetName val="내역-_ʉꍈ&gt;"/>
      <sheetName val="ate"/>
      <sheetName val="II__CF"/>
      <sheetName val="BOM_LIST_정리"/>
      <sheetName val="입고단가_LIST"/>
      <sheetName val="제작물량_7월"/>
      <sheetName val="환경기계공정표_¹_x0000_Ԁ_x0000_"/>
      <sheetName val="M1master"/>
      <sheetName val="건물"/>
      <sheetName val="1분기재고장"/>
      <sheetName val="2분기재고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Summary_-_Budget1"/>
      <sheetName val="KHỐI_LƯỢNG_THANH_TOÁN1"/>
      <sheetName val="DB_ET200(R__A)1"/>
      <sheetName val="c_&amp;_g_rhs1"/>
      <sheetName val="Phu_cap1"/>
      <sheetName val="Cst_Pkg-Eden1"/>
      <sheetName val="Bill_2-VMart&amp;VPro1"/>
      <sheetName val="H_Satuan"/>
      <sheetName val="5_BANG_I"/>
      <sheetName val="Public_Health_systems"/>
      <sheetName val="TH_VL,_NC,_DDHT_Thanhphuoc"/>
      <sheetName val="Cost_increment"/>
      <sheetName val="Define_finishing"/>
      <sheetName val="단면"/>
      <sheetName val="자바라1"/>
      <sheetName val="거래⺿g"/>
      <sheetName val="설치내역서"/>
      <sheetName val="C1_공_x0019__x0000_꤀"/>
      <sheetName val="포장수량단위"/>
      <sheetName val="수목일위"/>
      <sheetName val="일위대가(계측_x0000__x0000_Ԁ_x0000_"/>
      <sheetName val="현황표-원래"/>
      <sheetName val="지급(진행중)"/>
      <sheetName val="자  재"/>
      <sheetName val="건축외주"/>
      <sheetName val="3.하중계산"/>
      <sheetName val="기초분물량표"/>
      <sheetName val="unit_41"/>
      <sheetName val="HARGA_MATERIAL1"/>
      <sheetName val="[내역서(1)_xls]5_학교신설예산_쎸⬅/瀀þ밀2"/>
      <sheetName val="A_일용노무비지급명세서1"/>
      <sheetName val="5_학교신설예산_집행(01~偤°1"/>
      <sheetName val="Price_Database"/>
      <sheetName val="C1_공r_x0000__x0000_"/>
      <sheetName val="C1_공_x0019__x0000_倀"/>
      <sheetName val="전선_및_전선관-자䝼-"/>
      <sheetName val="비계공사"/>
      <sheetName val="_내역서(ͭ_x005f_x005f_x005F"/>
      <sheetName val="_내역서(ͭ_x005f_x0000_"/>
      <sheetName val="접속도로1"/>
      <sheetName val="공사기본내용"/>
      <sheetName val="HEAT_입력자료"/>
      <sheetName val="열수지"/>
      <sheetName val="산출금액내역"/>
      <sheetName val="CHAMBER"/>
      <sheetName val="실DAT_x0000__x0000__x0000_"/>
      <sheetName val="2A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Assumption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내역서(교량)전체"/>
      <sheetName val="소일위대가코드표"/>
      <sheetName val="기초목"/>
      <sheetName val="BẢNG TRA"/>
      <sheetName val="tree"/>
      <sheetName val="내역서(1).xls"/>
      <sheetName val="%EB%82%B4%EC%97%AD%EC%84%9C(1)."/>
      <sheetName val="3-DIV3"/>
      <sheetName val="ANL SNI"/>
      <sheetName val="Bahan"/>
      <sheetName val="Cash Out-Plan"/>
      <sheetName val="고용(소방)"/>
      <sheetName val="고용(전기)"/>
      <sheetName val="소총괄(계좌)"/>
      <sheetName val="GlassData"/>
      <sheetName val="ateCodes?TimeCod�齒ꀈᙰ0_x0000_�Y_x0000__x0000_堀䠊夙ĸ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ateCodes_TimeCodes_Overri_x0005_飀Ⱔ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ateCodes_TimeCodes_Overri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참"/>
      <sheetName val="공구비품"/>
      <sheetName val="기계장치"/>
      <sheetName val="임차시설"/>
      <sheetName val="차량운반구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본부장"/>
      <sheetName val="일위대가(당초)"/>
      <sheetName val="조건표"/>
      <sheetName val="설계내역2"/>
      <sheetName val="DATA_입_x0000__x0000_"/>
      <sheetName val="①매출"/>
      <sheetName val=" 총 괄 표"/>
      <sheetName val="XL4Po退꯮퀢"/>
      <sheetName val="XL4Po栀뀀퀢"/>
      <sheetName val="XL4Poꠀ꿭"/>
      <sheetName val="TH Kinh phi"/>
      <sheetName val="Thuc thanh"/>
      <sheetName val="총원가계산서(요율)"/>
      <sheetName val="Đơn giá theo m2"/>
      <sheetName val="접합 및 부설 "/>
      <sheetName val="제비용"/>
      <sheetName val="Rebar Sum"/>
      <sheetName val="Manpower costs + data"/>
      <sheetName val="rate PC item"/>
      <sheetName val="7IFS-5A"/>
      <sheetName val="간접비 총괄표"/>
      <sheetName val="산출근거#2-3"/>
      <sheetName val="Sur Site"/>
      <sheetName val="Spool Index"/>
      <sheetName val="분석적검토"/>
      <sheetName val="현금흐름표"/>
      <sheetName val="12CGOU"/>
      <sheetName val="99년하반기"/>
      <sheetName val="공정집계_국별"/>
      <sheetName val="산출(부하간선)"/>
      <sheetName val="C.S.A"/>
      <sheetName val="Sch.6"/>
      <sheetName val="jobhist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근_x001b__x0000__x0000__x0000_"/>
      <sheetName val="TDTKP"/>
      <sheetName val="DK-KH"/>
      <sheetName val="Tongke"/>
      <sheetName val="VCBo"/>
      <sheetName val="Bang KL"/>
      <sheetName val="Construction"/>
      <sheetName val="세골재  T2 변경 현황"/>
      <sheetName val="마감(_x0000__x0000_"/>
      <sheetName val="보_x0000__x0000_t"/>
      <sheetName val="방배동내역(리_x0000__x0000_"/>
      <sheetName val="0226"/>
      <sheetName val="ateCodes?TimeCod�齒ꀈᙰ0"/>
      <sheetName val="2130䢧"/>
      <sheetName val="수량계산서_집계표(철거-을ၒ_x0000__x0000__x0000_Ā_x0000__x0000__x0000__x0005_"/>
      <sheetName val="관람_x0000__x0000_Ԁ"/>
      <sheetName val="공량산출서"/>
      <sheetName val="Customer_Databa_x0000_"/>
      <sheetName val="총_원_x0000__x0000_Ԁ_x0000_"/>
      <sheetName val="거래_x0000__x0000_Ԁ"/>
      <sheetName val="주공_갑Ը"/>
      <sheetName val="중기단가"/>
      <sheetName val="1,2,3,4,5단위수량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중기손료"/>
      <sheetName val="賃料等一覧"/>
      <sheetName val="전선_및_전선관-자유_x000a_"/>
      <sheetName val="사전재해(개발)-소요인력"/>
      <sheetName val="사전재해(개발)-산출근거-면적"/>
      <sheetName val="5. 离职现况"/>
      <sheetName val="수량계산서_집계표(철거-"/>
      <sheetName val="수량계산서_집계표(철거-:_xdf10_‭"/>
      <sheetName val="수량계산서_집계표(철거-:ᬐ‭"/>
      <sheetName val="연체대출"/>
      <sheetName val="계정잔액"/>
      <sheetName val="gi-list"/>
      <sheetName val="지수산출"/>
      <sheetName val="보조부문비배부"/>
      <sheetName val="장비비"/>
      <sheetName val="사용자입력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내역금액적용"/>
      <sheetName val="3.예산내역서"/>
      <sheetName val="BAND(200)"/>
      <sheetName val="OUTER AREA(겹침없음)"/>
      <sheetName val="은Í_x0000__x0000_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[내역서(1)_xls]5_____5"/>
      <sheetName val="[내역서(1).xls][내역서(1).xls]______4"/>
      <sheetName val="[내역서(1).xls][내역서(1).xls]______5"/>
      <sheetName val="M"/>
      <sheetName val="IO"/>
      <sheetName val="C1_공逜_x0010__x0000_"/>
      <sheetName val="돈암사업"/>
      <sheetName val="계약서"/>
      <sheetName val="XXXXXX"/>
      <sheetName val="내역서 (2)"/>
      <sheetName val="별도구매"/>
      <sheetName val="공사비목록표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내역- �ʉꍈ&gt;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내역서종합"/>
      <sheetName val="8층 북"/>
      <sheetName val="[내역서(ͭ_x0000__x0000_훐끺_x0001__x0000__x0000__x0000__x0000_"/>
      <sheetName val="전선_및_전선관-자유頀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전선_및_전선관-_x0000_ሲƐ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이름교환"/>
      <sheetName val="거래처등腸"/>
      <sheetName val="투찰"/>
      <sheetName val="시노501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EXTERNAL(BOQ)"/>
      <sheetName val="환경기계공정표_¹"/>
      <sheetName val="ateCodes?TimeCod?ꀋᙰ0"/>
      <sheetName val="ateCodes?TimeCod?齒ꀈᙰ0"/>
      <sheetName val="총집계내역"/>
      <sheetName val="일반"/>
      <sheetName val="95TOTREV"/>
      <sheetName val="포장공(부체도로)"/>
      <sheetName val="!!"/>
      <sheetName val="견적기준"/>
      <sheetName val="細目"/>
      <sheetName val="Cost Summary"/>
      <sheetName val="BOM_DCS"/>
      <sheetName val="Rekapitulasi"/>
      <sheetName val="상품입고집계"/>
      <sheetName val="auto-PPN"/>
      <sheetName val="품질시험비"/>
      <sheetName val="1_ 공통가설공사"/>
      <sheetName val="콘크리트 타설 대장"/>
      <sheetName val="ateCodes_TimeCod_xd978_ꀋᙰ0"/>
      <sheetName val="ateCodes_TimeCod_xd80b_齒ꀈᙰ0"/>
      <sheetName val="DAF-2"/>
      <sheetName val="LKVL-CK-HT-GD1"/>
      <sheetName val="TONGKE-HT"/>
      <sheetName val="2004.06.23"/>
      <sheetName val="환경기계공정표_(3),"/>
      <sheetName val="VAV단가조사"/>
      <sheetName val="암거공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S"/>
      <sheetName val="공사비집행결과보고¥"/>
      <sheetName val="항목코드TABLE"/>
      <sheetName val="부문코드TABLE"/>
      <sheetName val="전수항목"/>
      <sheetName val="VAT duoc khau tru"/>
      <sheetName val="원가계산서 (건축)"/>
      <sheetName val="Sheet㙸˯㦀ȼ"/>
      <sheetName val="단가_및邰㡗"/>
      <sheetName val="내역- 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__CIVIL_EST_EST_My_Documents__2"/>
      <sheetName val="高级筛选"/>
      <sheetName val="定义名称"/>
      <sheetName val="数据库"/>
      <sheetName val="노무비계"/>
      <sheetName val="입고장부 (4)"/>
      <sheetName val="SUP'T 자재현황"/>
      <sheetName val="일위대가(계측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__MAIN"/>
      <sheetName val="건축-물가변동"/>
      <sheetName val="Chênh lệch máy thi công"/>
      <sheetName val="Chênh lệch nhân công"/>
      <sheetName val="Chênh lệch vật liệu"/>
      <sheetName val="실행_x0000__x0000__x0005__x0000_"/>
      <sheetName val="건축일위"/>
      <sheetName val="그라우팅일위"/>
      <sheetName val="공사대장"/>
      <sheetName val="dia"/>
      <sheetName val="저장품"/>
      <sheetName val="3_공통공사대비"/>
      <sheetName val="품셈倀"/>
      <sheetName val="맨홀수량산출(A-LINE)"/>
      <sheetName val="B1F내역(을)"/>
      <sheetName val="거래_xdbe6_i"/>
      <sheetName val="코스모공장_(어음)헾"/>
      <sheetName val="C1_공z_x0000__x0000_"/>
      <sheetName val="가설개략"/>
      <sheetName val="수량계산서_집계표(철거-_x0000__x0000_즈ɐ:�㄀_x0000__x0000_"/>
      <sheetName val="수량계산서_집계표(철거-:�‭_x0000__x0000__x0000__x0000_冘˚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Pac.04 - General Electrical"/>
      <sheetName val="E. Electric"/>
      <sheetName val="M. Mechanic"/>
      <sheetName val="수량계산서_집계표(신설-을지로3가_3_x0000__x0000__x0005_"/>
      <sheetName val="실DATA_À"/>
      <sheetName val="40총괄"/>
      <sheetName val="40집계"/>
      <sheetName val="수량산출(_x0000__x0000__x0005_"/>
      <sheetName val="일위대가ၒ"/>
      <sheetName val="검색결과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>
        <row r="21">
          <cell r="A21">
            <v>0</v>
          </cell>
        </row>
      </sheetData>
      <sheetData sheetId="1233"/>
      <sheetData sheetId="1234">
        <row r="21">
          <cell r="A21">
            <v>0</v>
          </cell>
        </row>
      </sheetData>
      <sheetData sheetId="1235">
        <row r="21">
          <cell r="A21">
            <v>0</v>
          </cell>
        </row>
      </sheetData>
      <sheetData sheetId="1236">
        <row r="21">
          <cell r="A21">
            <v>0</v>
          </cell>
        </row>
      </sheetData>
      <sheetData sheetId="1237">
        <row r="21">
          <cell r="A21">
            <v>0</v>
          </cell>
        </row>
      </sheetData>
      <sheetData sheetId="1238">
        <row r="21">
          <cell r="A21">
            <v>0</v>
          </cell>
        </row>
      </sheetData>
      <sheetData sheetId="1239">
        <row r="21">
          <cell r="A21">
            <v>0</v>
          </cell>
        </row>
      </sheetData>
      <sheetData sheetId="1240">
        <row r="21">
          <cell r="A21">
            <v>0</v>
          </cell>
        </row>
      </sheetData>
      <sheetData sheetId="1241">
        <row r="21">
          <cell r="A21">
            <v>0</v>
          </cell>
        </row>
      </sheetData>
      <sheetData sheetId="1242">
        <row r="21">
          <cell r="A21">
            <v>0</v>
          </cell>
        </row>
      </sheetData>
      <sheetData sheetId="1243">
        <row r="21">
          <cell r="A21">
            <v>0</v>
          </cell>
        </row>
      </sheetData>
      <sheetData sheetId="1244"/>
      <sheetData sheetId="1245">
        <row r="21">
          <cell r="A21">
            <v>0</v>
          </cell>
        </row>
      </sheetData>
      <sheetData sheetId="1246">
        <row r="21">
          <cell r="A21">
            <v>0</v>
          </cell>
        </row>
      </sheetData>
      <sheetData sheetId="1247">
        <row r="21">
          <cell r="A21">
            <v>0</v>
          </cell>
        </row>
      </sheetData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>
        <row r="21">
          <cell r="A21">
            <v>0</v>
          </cell>
        </row>
      </sheetData>
      <sheetData sheetId="1259">
        <row r="21">
          <cell r="A21">
            <v>0</v>
          </cell>
        </row>
      </sheetData>
      <sheetData sheetId="1260"/>
      <sheetData sheetId="1261"/>
      <sheetData sheetId="1262"/>
      <sheetData sheetId="1263">
        <row r="21">
          <cell r="A21">
            <v>0</v>
          </cell>
        </row>
      </sheetData>
      <sheetData sheetId="1264">
        <row r="21">
          <cell r="A21">
            <v>0</v>
          </cell>
        </row>
      </sheetData>
      <sheetData sheetId="1265">
        <row r="21">
          <cell r="A21">
            <v>0</v>
          </cell>
        </row>
      </sheetData>
      <sheetData sheetId="1266">
        <row r="21">
          <cell r="A21">
            <v>0</v>
          </cell>
        </row>
      </sheetData>
      <sheetData sheetId="1267">
        <row r="21">
          <cell r="A21">
            <v>0</v>
          </cell>
        </row>
      </sheetData>
      <sheetData sheetId="1268"/>
      <sheetData sheetId="1269">
        <row r="21">
          <cell r="A21">
            <v>0</v>
          </cell>
        </row>
      </sheetData>
      <sheetData sheetId="1270">
        <row r="21">
          <cell r="A21">
            <v>0</v>
          </cell>
        </row>
      </sheetData>
      <sheetData sheetId="1271">
        <row r="21">
          <cell r="A21">
            <v>0</v>
          </cell>
        </row>
      </sheetData>
      <sheetData sheetId="1272">
        <row r="21">
          <cell r="A21">
            <v>0</v>
          </cell>
        </row>
      </sheetData>
      <sheetData sheetId="1273">
        <row r="21">
          <cell r="A21">
            <v>0</v>
          </cell>
        </row>
      </sheetData>
      <sheetData sheetId="1274"/>
      <sheetData sheetId="1275">
        <row r="21">
          <cell r="A21">
            <v>0</v>
          </cell>
        </row>
      </sheetData>
      <sheetData sheetId="1276">
        <row r="21">
          <cell r="A21">
            <v>0</v>
          </cell>
        </row>
      </sheetData>
      <sheetData sheetId="1277">
        <row r="21">
          <cell r="A21">
            <v>0</v>
          </cell>
        </row>
      </sheetData>
      <sheetData sheetId="1278">
        <row r="21">
          <cell r="A21">
            <v>0</v>
          </cell>
        </row>
      </sheetData>
      <sheetData sheetId="1279">
        <row r="21">
          <cell r="A21">
            <v>0</v>
          </cell>
        </row>
      </sheetData>
      <sheetData sheetId="1280"/>
      <sheetData sheetId="1281">
        <row r="21">
          <cell r="A21">
            <v>0</v>
          </cell>
        </row>
      </sheetData>
      <sheetData sheetId="1282">
        <row r="21">
          <cell r="A21">
            <v>0</v>
          </cell>
        </row>
      </sheetData>
      <sheetData sheetId="1283">
        <row r="21">
          <cell r="A21">
            <v>0</v>
          </cell>
        </row>
      </sheetData>
      <sheetData sheetId="1284">
        <row r="21">
          <cell r="A21">
            <v>0</v>
          </cell>
        </row>
      </sheetData>
      <sheetData sheetId="1285">
        <row r="21">
          <cell r="A21">
            <v>0</v>
          </cell>
        </row>
      </sheetData>
      <sheetData sheetId="1286"/>
      <sheetData sheetId="1287"/>
      <sheetData sheetId="1288"/>
      <sheetData sheetId="1289">
        <row r="21">
          <cell r="A21">
            <v>0</v>
          </cell>
        </row>
      </sheetData>
      <sheetData sheetId="1290">
        <row r="21">
          <cell r="A21">
            <v>0</v>
          </cell>
        </row>
      </sheetData>
      <sheetData sheetId="1291"/>
      <sheetData sheetId="1292">
        <row r="21">
          <cell r="A21">
            <v>0</v>
          </cell>
        </row>
      </sheetData>
      <sheetData sheetId="1293"/>
      <sheetData sheetId="1294">
        <row r="21">
          <cell r="A21">
            <v>0</v>
          </cell>
        </row>
      </sheetData>
      <sheetData sheetId="1295"/>
      <sheetData sheetId="1296"/>
      <sheetData sheetId="1297">
        <row r="21">
          <cell r="A21">
            <v>0</v>
          </cell>
        </row>
      </sheetData>
      <sheetData sheetId="1298"/>
      <sheetData sheetId="1299">
        <row r="21">
          <cell r="A21">
            <v>0</v>
          </cell>
        </row>
      </sheetData>
      <sheetData sheetId="1300">
        <row r="21">
          <cell r="A21">
            <v>0</v>
          </cell>
        </row>
      </sheetData>
      <sheetData sheetId="1301">
        <row r="21">
          <cell r="A21">
            <v>0</v>
          </cell>
        </row>
      </sheetData>
      <sheetData sheetId="1302">
        <row r="21">
          <cell r="A21">
            <v>0</v>
          </cell>
        </row>
      </sheetData>
      <sheetData sheetId="1303">
        <row r="21">
          <cell r="A21">
            <v>0</v>
          </cell>
        </row>
      </sheetData>
      <sheetData sheetId="1304">
        <row r="21">
          <cell r="A21">
            <v>0</v>
          </cell>
        </row>
      </sheetData>
      <sheetData sheetId="1305">
        <row r="21">
          <cell r="A21">
            <v>0</v>
          </cell>
        </row>
      </sheetData>
      <sheetData sheetId="1306"/>
      <sheetData sheetId="1307">
        <row r="21">
          <cell r="A21">
            <v>0</v>
          </cell>
        </row>
      </sheetData>
      <sheetData sheetId="1308">
        <row r="21">
          <cell r="A21">
            <v>0</v>
          </cell>
        </row>
      </sheetData>
      <sheetData sheetId="1309">
        <row r="21">
          <cell r="A21">
            <v>0</v>
          </cell>
        </row>
      </sheetData>
      <sheetData sheetId="1310">
        <row r="21">
          <cell r="A21">
            <v>0</v>
          </cell>
        </row>
      </sheetData>
      <sheetData sheetId="1311">
        <row r="21">
          <cell r="A21">
            <v>0</v>
          </cell>
        </row>
      </sheetData>
      <sheetData sheetId="1312">
        <row r="21">
          <cell r="A21">
            <v>0</v>
          </cell>
        </row>
      </sheetData>
      <sheetData sheetId="1313">
        <row r="21">
          <cell r="A21">
            <v>0</v>
          </cell>
        </row>
      </sheetData>
      <sheetData sheetId="1314">
        <row r="21">
          <cell r="A21">
            <v>0</v>
          </cell>
        </row>
      </sheetData>
      <sheetData sheetId="1315">
        <row r="21">
          <cell r="A21">
            <v>0</v>
          </cell>
        </row>
      </sheetData>
      <sheetData sheetId="1316">
        <row r="21">
          <cell r="A21">
            <v>0</v>
          </cell>
        </row>
      </sheetData>
      <sheetData sheetId="1317">
        <row r="21">
          <cell r="A21">
            <v>0</v>
          </cell>
        </row>
      </sheetData>
      <sheetData sheetId="1318">
        <row r="21">
          <cell r="A21">
            <v>0</v>
          </cell>
        </row>
      </sheetData>
      <sheetData sheetId="1319">
        <row r="21">
          <cell r="A21">
            <v>0</v>
          </cell>
        </row>
      </sheetData>
      <sheetData sheetId="1320">
        <row r="21">
          <cell r="A21">
            <v>0</v>
          </cell>
        </row>
      </sheetData>
      <sheetData sheetId="1321">
        <row r="21">
          <cell r="A21">
            <v>0</v>
          </cell>
        </row>
      </sheetData>
      <sheetData sheetId="1322">
        <row r="21">
          <cell r="A21">
            <v>0</v>
          </cell>
        </row>
      </sheetData>
      <sheetData sheetId="1323">
        <row r="21">
          <cell r="A21">
            <v>0</v>
          </cell>
        </row>
      </sheetData>
      <sheetData sheetId="1324">
        <row r="21">
          <cell r="A21">
            <v>0</v>
          </cell>
        </row>
      </sheetData>
      <sheetData sheetId="1325">
        <row r="21">
          <cell r="A21">
            <v>0</v>
          </cell>
        </row>
      </sheetData>
      <sheetData sheetId="1326" refreshError="1"/>
      <sheetData sheetId="1327">
        <row r="21">
          <cell r="A21">
            <v>0</v>
          </cell>
        </row>
      </sheetData>
      <sheetData sheetId="1328">
        <row r="21">
          <cell r="A21">
            <v>0</v>
          </cell>
        </row>
      </sheetData>
      <sheetData sheetId="1329">
        <row r="21">
          <cell r="A21">
            <v>0</v>
          </cell>
        </row>
      </sheetData>
      <sheetData sheetId="1330">
        <row r="21">
          <cell r="A21">
            <v>0</v>
          </cell>
        </row>
      </sheetData>
      <sheetData sheetId="1331">
        <row r="21">
          <cell r="A21">
            <v>0</v>
          </cell>
        </row>
      </sheetData>
      <sheetData sheetId="1332">
        <row r="21">
          <cell r="A21">
            <v>0</v>
          </cell>
        </row>
      </sheetData>
      <sheetData sheetId="1333">
        <row r="21">
          <cell r="A21">
            <v>0</v>
          </cell>
        </row>
      </sheetData>
      <sheetData sheetId="1334">
        <row r="21">
          <cell r="A21">
            <v>0</v>
          </cell>
        </row>
      </sheetData>
      <sheetData sheetId="1335" refreshError="1"/>
      <sheetData sheetId="1336">
        <row r="21">
          <cell r="A21">
            <v>0</v>
          </cell>
        </row>
      </sheetData>
      <sheetData sheetId="1337">
        <row r="21">
          <cell r="A21">
            <v>0</v>
          </cell>
        </row>
      </sheetData>
      <sheetData sheetId="1338">
        <row r="21">
          <cell r="A21">
            <v>0</v>
          </cell>
        </row>
      </sheetData>
      <sheetData sheetId="1339">
        <row r="21">
          <cell r="A21">
            <v>0</v>
          </cell>
        </row>
      </sheetData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 refreshError="1"/>
      <sheetData sheetId="1352" refreshError="1"/>
      <sheetData sheetId="1353" refreshError="1"/>
      <sheetData sheetId="1354">
        <row r="21">
          <cell r="A21">
            <v>0</v>
          </cell>
        </row>
      </sheetData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>
        <row r="21">
          <cell r="A21">
            <v>0</v>
          </cell>
        </row>
      </sheetData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>
        <row r="21">
          <cell r="A21">
            <v>0</v>
          </cell>
        </row>
      </sheetData>
      <sheetData sheetId="1396">
        <row r="21">
          <cell r="A21">
            <v>0</v>
          </cell>
        </row>
      </sheetData>
      <sheetData sheetId="1397">
        <row r="21">
          <cell r="A21">
            <v>0</v>
          </cell>
        </row>
      </sheetData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 refreshError="1"/>
      <sheetData sheetId="1418" refreshError="1"/>
      <sheetData sheetId="1419">
        <row r="21">
          <cell r="A21">
            <v>0</v>
          </cell>
        </row>
      </sheetData>
      <sheetData sheetId="1420">
        <row r="21">
          <cell r="A21">
            <v>0</v>
          </cell>
        </row>
      </sheetData>
      <sheetData sheetId="1421">
        <row r="21">
          <cell r="A21">
            <v>0</v>
          </cell>
        </row>
      </sheetData>
      <sheetData sheetId="1422">
        <row r="21">
          <cell r="A21">
            <v>0</v>
          </cell>
        </row>
      </sheetData>
      <sheetData sheetId="1423">
        <row r="21">
          <cell r="A21">
            <v>0</v>
          </cell>
        </row>
      </sheetData>
      <sheetData sheetId="1424">
        <row r="21">
          <cell r="A21">
            <v>0</v>
          </cell>
        </row>
      </sheetData>
      <sheetData sheetId="1425">
        <row r="21">
          <cell r="A21">
            <v>0</v>
          </cell>
        </row>
      </sheetData>
      <sheetData sheetId="1426">
        <row r="21">
          <cell r="A21">
            <v>0</v>
          </cell>
        </row>
      </sheetData>
      <sheetData sheetId="1427">
        <row r="21">
          <cell r="A21">
            <v>0</v>
          </cell>
        </row>
      </sheetData>
      <sheetData sheetId="1428">
        <row r="21">
          <cell r="A21">
            <v>0</v>
          </cell>
        </row>
      </sheetData>
      <sheetData sheetId="1429">
        <row r="21">
          <cell r="A21">
            <v>0</v>
          </cell>
        </row>
      </sheetData>
      <sheetData sheetId="1430">
        <row r="21">
          <cell r="A21">
            <v>0</v>
          </cell>
        </row>
      </sheetData>
      <sheetData sheetId="1431">
        <row r="21">
          <cell r="A21">
            <v>0</v>
          </cell>
        </row>
      </sheetData>
      <sheetData sheetId="1432">
        <row r="21">
          <cell r="A21">
            <v>0</v>
          </cell>
        </row>
      </sheetData>
      <sheetData sheetId="1433">
        <row r="21">
          <cell r="A21">
            <v>0</v>
          </cell>
        </row>
      </sheetData>
      <sheetData sheetId="1434">
        <row r="21">
          <cell r="A21">
            <v>0</v>
          </cell>
        </row>
      </sheetData>
      <sheetData sheetId="1435">
        <row r="21">
          <cell r="A21">
            <v>0</v>
          </cell>
        </row>
      </sheetData>
      <sheetData sheetId="1436">
        <row r="21">
          <cell r="A21">
            <v>0</v>
          </cell>
        </row>
      </sheetData>
      <sheetData sheetId="1437">
        <row r="21">
          <cell r="A21">
            <v>0</v>
          </cell>
        </row>
      </sheetData>
      <sheetData sheetId="1438">
        <row r="21">
          <cell r="A21">
            <v>0</v>
          </cell>
        </row>
      </sheetData>
      <sheetData sheetId="1439">
        <row r="21">
          <cell r="A21">
            <v>0</v>
          </cell>
        </row>
      </sheetData>
      <sheetData sheetId="1440">
        <row r="21">
          <cell r="A21">
            <v>0</v>
          </cell>
        </row>
      </sheetData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>
        <row r="21">
          <cell r="A21">
            <v>0</v>
          </cell>
        </row>
      </sheetData>
      <sheetData sheetId="1467">
        <row r="21">
          <cell r="A21">
            <v>0</v>
          </cell>
        </row>
      </sheetData>
      <sheetData sheetId="1468">
        <row r="21">
          <cell r="A21">
            <v>0</v>
          </cell>
        </row>
      </sheetData>
      <sheetData sheetId="1469">
        <row r="21">
          <cell r="A21">
            <v>0</v>
          </cell>
        </row>
      </sheetData>
      <sheetData sheetId="1470">
        <row r="21">
          <cell r="A21">
            <v>0</v>
          </cell>
        </row>
      </sheetData>
      <sheetData sheetId="1471">
        <row r="21">
          <cell r="A21">
            <v>0</v>
          </cell>
        </row>
      </sheetData>
      <sheetData sheetId="1472">
        <row r="21">
          <cell r="A21">
            <v>0</v>
          </cell>
        </row>
      </sheetData>
      <sheetData sheetId="1473">
        <row r="21">
          <cell r="A21">
            <v>0</v>
          </cell>
        </row>
      </sheetData>
      <sheetData sheetId="1474">
        <row r="21">
          <cell r="A21">
            <v>0</v>
          </cell>
        </row>
      </sheetData>
      <sheetData sheetId="1475">
        <row r="21">
          <cell r="A21">
            <v>0</v>
          </cell>
        </row>
      </sheetData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>
        <row r="21">
          <cell r="A21">
            <v>0</v>
          </cell>
        </row>
      </sheetData>
      <sheetData sheetId="1480">
        <row r="21">
          <cell r="A21">
            <v>0</v>
          </cell>
        </row>
      </sheetData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>
        <row r="21">
          <cell r="A21">
            <v>0</v>
          </cell>
        </row>
      </sheetData>
      <sheetData sheetId="1566">
        <row r="21">
          <cell r="A21">
            <v>0</v>
          </cell>
        </row>
      </sheetData>
      <sheetData sheetId="1567">
        <row r="21">
          <cell r="A21">
            <v>0</v>
          </cell>
        </row>
      </sheetData>
      <sheetData sheetId="1568">
        <row r="21">
          <cell r="A21">
            <v>0</v>
          </cell>
        </row>
      </sheetData>
      <sheetData sheetId="1569">
        <row r="21">
          <cell r="A21">
            <v>0</v>
          </cell>
        </row>
      </sheetData>
      <sheetData sheetId="1570">
        <row r="21">
          <cell r="A21">
            <v>0</v>
          </cell>
        </row>
      </sheetData>
      <sheetData sheetId="1571">
        <row r="21">
          <cell r="A21">
            <v>0</v>
          </cell>
        </row>
      </sheetData>
      <sheetData sheetId="1572">
        <row r="21">
          <cell r="A21">
            <v>0</v>
          </cell>
        </row>
      </sheetData>
      <sheetData sheetId="1573">
        <row r="21">
          <cell r="A21">
            <v>0</v>
          </cell>
        </row>
      </sheetData>
      <sheetData sheetId="1574">
        <row r="21">
          <cell r="A21">
            <v>0</v>
          </cell>
        </row>
      </sheetData>
      <sheetData sheetId="1575">
        <row r="21">
          <cell r="A21">
            <v>0</v>
          </cell>
        </row>
      </sheetData>
      <sheetData sheetId="1576">
        <row r="21">
          <cell r="A21">
            <v>0</v>
          </cell>
        </row>
      </sheetData>
      <sheetData sheetId="1577">
        <row r="21">
          <cell r="A21">
            <v>0</v>
          </cell>
        </row>
      </sheetData>
      <sheetData sheetId="1578">
        <row r="21">
          <cell r="A21">
            <v>0</v>
          </cell>
        </row>
      </sheetData>
      <sheetData sheetId="1579">
        <row r="21">
          <cell r="A21">
            <v>0</v>
          </cell>
        </row>
      </sheetData>
      <sheetData sheetId="1580">
        <row r="21">
          <cell r="A21">
            <v>0</v>
          </cell>
        </row>
      </sheetData>
      <sheetData sheetId="1581">
        <row r="21">
          <cell r="A21">
            <v>0</v>
          </cell>
        </row>
      </sheetData>
      <sheetData sheetId="1582">
        <row r="21">
          <cell r="A21">
            <v>0</v>
          </cell>
        </row>
      </sheetData>
      <sheetData sheetId="1583">
        <row r="21">
          <cell r="A21">
            <v>0</v>
          </cell>
        </row>
      </sheetData>
      <sheetData sheetId="1584">
        <row r="21">
          <cell r="A21">
            <v>0</v>
          </cell>
        </row>
      </sheetData>
      <sheetData sheetId="1585">
        <row r="21">
          <cell r="A21">
            <v>0</v>
          </cell>
        </row>
      </sheetData>
      <sheetData sheetId="1586">
        <row r="21">
          <cell r="A21">
            <v>0</v>
          </cell>
        </row>
      </sheetData>
      <sheetData sheetId="1587">
        <row r="21">
          <cell r="A21">
            <v>0</v>
          </cell>
        </row>
      </sheetData>
      <sheetData sheetId="1588">
        <row r="21">
          <cell r="A21">
            <v>0</v>
          </cell>
        </row>
      </sheetData>
      <sheetData sheetId="1589">
        <row r="21">
          <cell r="A21">
            <v>0</v>
          </cell>
        </row>
      </sheetData>
      <sheetData sheetId="1590">
        <row r="21">
          <cell r="A21">
            <v>0</v>
          </cell>
        </row>
      </sheetData>
      <sheetData sheetId="1591">
        <row r="21">
          <cell r="A21">
            <v>0</v>
          </cell>
        </row>
      </sheetData>
      <sheetData sheetId="1592">
        <row r="21">
          <cell r="A21">
            <v>0</v>
          </cell>
        </row>
      </sheetData>
      <sheetData sheetId="1593">
        <row r="21">
          <cell r="A21">
            <v>0</v>
          </cell>
        </row>
      </sheetData>
      <sheetData sheetId="1594">
        <row r="21">
          <cell r="A21">
            <v>0</v>
          </cell>
        </row>
      </sheetData>
      <sheetData sheetId="1595">
        <row r="21">
          <cell r="A21">
            <v>0</v>
          </cell>
        </row>
      </sheetData>
      <sheetData sheetId="1596">
        <row r="21">
          <cell r="A21">
            <v>0</v>
          </cell>
        </row>
      </sheetData>
      <sheetData sheetId="1597">
        <row r="21">
          <cell r="A21">
            <v>0</v>
          </cell>
        </row>
      </sheetData>
      <sheetData sheetId="1598">
        <row r="21">
          <cell r="A21">
            <v>0</v>
          </cell>
        </row>
      </sheetData>
      <sheetData sheetId="1599">
        <row r="21">
          <cell r="A21">
            <v>0</v>
          </cell>
        </row>
      </sheetData>
      <sheetData sheetId="1600">
        <row r="21">
          <cell r="A21">
            <v>0</v>
          </cell>
        </row>
      </sheetData>
      <sheetData sheetId="1601">
        <row r="21">
          <cell r="A21">
            <v>0</v>
          </cell>
        </row>
      </sheetData>
      <sheetData sheetId="1602">
        <row r="21">
          <cell r="A21">
            <v>0</v>
          </cell>
        </row>
      </sheetData>
      <sheetData sheetId="1603">
        <row r="21">
          <cell r="A21">
            <v>0</v>
          </cell>
        </row>
      </sheetData>
      <sheetData sheetId="1604">
        <row r="21">
          <cell r="A21">
            <v>0</v>
          </cell>
        </row>
      </sheetData>
      <sheetData sheetId="1605">
        <row r="21">
          <cell r="A21">
            <v>0</v>
          </cell>
        </row>
      </sheetData>
      <sheetData sheetId="1606">
        <row r="21">
          <cell r="A21">
            <v>0</v>
          </cell>
        </row>
      </sheetData>
      <sheetData sheetId="1607">
        <row r="21">
          <cell r="A21">
            <v>0</v>
          </cell>
        </row>
      </sheetData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>
        <row r="21">
          <cell r="A21">
            <v>0</v>
          </cell>
        </row>
      </sheetData>
      <sheetData sheetId="1611">
        <row r="21">
          <cell r="A21">
            <v>0</v>
          </cell>
        </row>
      </sheetData>
      <sheetData sheetId="1612">
        <row r="21">
          <cell r="A21">
            <v>0</v>
          </cell>
        </row>
      </sheetData>
      <sheetData sheetId="1613">
        <row r="21">
          <cell r="A21">
            <v>0</v>
          </cell>
        </row>
      </sheetData>
      <sheetData sheetId="1614">
        <row r="21">
          <cell r="A21">
            <v>0</v>
          </cell>
        </row>
      </sheetData>
      <sheetData sheetId="1615">
        <row r="21">
          <cell r="A21">
            <v>0</v>
          </cell>
        </row>
      </sheetData>
      <sheetData sheetId="1616">
        <row r="21">
          <cell r="A21">
            <v>0</v>
          </cell>
        </row>
      </sheetData>
      <sheetData sheetId="1617">
        <row r="21">
          <cell r="A21">
            <v>0</v>
          </cell>
        </row>
      </sheetData>
      <sheetData sheetId="1618">
        <row r="21">
          <cell r="A21">
            <v>0</v>
          </cell>
        </row>
      </sheetData>
      <sheetData sheetId="1619">
        <row r="21">
          <cell r="A21">
            <v>0</v>
          </cell>
        </row>
      </sheetData>
      <sheetData sheetId="1620">
        <row r="21">
          <cell r="A21">
            <v>0</v>
          </cell>
        </row>
      </sheetData>
      <sheetData sheetId="1621">
        <row r="21">
          <cell r="A21">
            <v>0</v>
          </cell>
        </row>
      </sheetData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>
        <row r="21">
          <cell r="A21">
            <v>0</v>
          </cell>
        </row>
      </sheetData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>
        <row r="21">
          <cell r="A21">
            <v>0</v>
          </cell>
        </row>
      </sheetData>
      <sheetData sheetId="2066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>
        <row r="21">
          <cell r="A21">
            <v>0</v>
          </cell>
        </row>
      </sheetData>
      <sheetData sheetId="2115"/>
      <sheetData sheetId="2116" refreshError="1"/>
      <sheetData sheetId="2117" refreshError="1"/>
      <sheetData sheetId="2118">
        <row r="21">
          <cell r="A21">
            <v>0</v>
          </cell>
        </row>
      </sheetData>
      <sheetData sheetId="2119">
        <row r="21">
          <cell r="A21">
            <v>0</v>
          </cell>
        </row>
      </sheetData>
      <sheetData sheetId="2120">
        <row r="21">
          <cell r="A21">
            <v>0</v>
          </cell>
        </row>
      </sheetData>
      <sheetData sheetId="2121">
        <row r="21">
          <cell r="A21">
            <v>0</v>
          </cell>
        </row>
      </sheetData>
      <sheetData sheetId="2122">
        <row r="21">
          <cell r="A21">
            <v>0</v>
          </cell>
        </row>
      </sheetData>
      <sheetData sheetId="2123">
        <row r="21">
          <cell r="A21">
            <v>0</v>
          </cell>
        </row>
      </sheetData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>
        <row r="21">
          <cell r="A21">
            <v>0</v>
          </cell>
        </row>
      </sheetData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>
        <row r="21">
          <cell r="A21">
            <v>0</v>
          </cell>
        </row>
      </sheetData>
      <sheetData sheetId="2159">
        <row r="21">
          <cell r="A21">
            <v>0</v>
          </cell>
        </row>
      </sheetData>
      <sheetData sheetId="2160">
        <row r="21">
          <cell r="A21">
            <v>0</v>
          </cell>
        </row>
      </sheetData>
      <sheetData sheetId="2161">
        <row r="21">
          <cell r="A21">
            <v>0</v>
          </cell>
        </row>
      </sheetData>
      <sheetData sheetId="2162">
        <row r="21">
          <cell r="A21">
            <v>0</v>
          </cell>
        </row>
      </sheetData>
      <sheetData sheetId="2163">
        <row r="21">
          <cell r="A21">
            <v>0</v>
          </cell>
        </row>
      </sheetData>
      <sheetData sheetId="2164">
        <row r="21">
          <cell r="A21">
            <v>0</v>
          </cell>
        </row>
      </sheetData>
      <sheetData sheetId="2165">
        <row r="21">
          <cell r="A21">
            <v>0</v>
          </cell>
        </row>
      </sheetData>
      <sheetData sheetId="2166">
        <row r="21">
          <cell r="A21">
            <v>0</v>
          </cell>
        </row>
      </sheetData>
      <sheetData sheetId="2167">
        <row r="21">
          <cell r="A21">
            <v>0</v>
          </cell>
        </row>
      </sheetData>
      <sheetData sheetId="2168">
        <row r="21">
          <cell r="A21">
            <v>0</v>
          </cell>
        </row>
      </sheetData>
      <sheetData sheetId="2169">
        <row r="21">
          <cell r="A21">
            <v>0</v>
          </cell>
        </row>
      </sheetData>
      <sheetData sheetId="2170">
        <row r="21">
          <cell r="A21">
            <v>0</v>
          </cell>
        </row>
      </sheetData>
      <sheetData sheetId="2171">
        <row r="21">
          <cell r="A21">
            <v>0</v>
          </cell>
        </row>
      </sheetData>
      <sheetData sheetId="2172">
        <row r="21">
          <cell r="A21">
            <v>0</v>
          </cell>
        </row>
      </sheetData>
      <sheetData sheetId="2173">
        <row r="21">
          <cell r="A21">
            <v>0</v>
          </cell>
        </row>
      </sheetData>
      <sheetData sheetId="2174" refreshError="1"/>
      <sheetData sheetId="2175" refreshError="1"/>
      <sheetData sheetId="2176" refreshError="1"/>
      <sheetData sheetId="2177">
        <row r="21">
          <cell r="A21">
            <v>0</v>
          </cell>
        </row>
      </sheetData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>
        <row r="21">
          <cell r="A21">
            <v>0</v>
          </cell>
        </row>
      </sheetData>
      <sheetData sheetId="2188">
        <row r="21">
          <cell r="A21">
            <v>0</v>
          </cell>
        </row>
      </sheetData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/>
      <sheetData sheetId="2218"/>
      <sheetData sheetId="2219"/>
      <sheetData sheetId="2220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>
        <row r="21">
          <cell r="A21">
            <v>0</v>
          </cell>
        </row>
      </sheetData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>
        <row r="21">
          <cell r="A21">
            <v>0</v>
          </cell>
        </row>
      </sheetData>
      <sheetData sheetId="2426">
        <row r="21">
          <cell r="A21">
            <v>0</v>
          </cell>
        </row>
      </sheetData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>
        <row r="21">
          <cell r="A21">
            <v>0</v>
          </cell>
        </row>
      </sheetData>
      <sheetData sheetId="2460">
        <row r="21">
          <cell r="A21">
            <v>0</v>
          </cell>
        </row>
      </sheetData>
      <sheetData sheetId="2461">
        <row r="21">
          <cell r="A21">
            <v>0</v>
          </cell>
        </row>
      </sheetData>
      <sheetData sheetId="2462">
        <row r="21">
          <cell r="A21">
            <v>0</v>
          </cell>
        </row>
      </sheetData>
      <sheetData sheetId="2463">
        <row r="21">
          <cell r="A21">
            <v>0</v>
          </cell>
        </row>
      </sheetData>
      <sheetData sheetId="2464">
        <row r="21">
          <cell r="A21">
            <v>0</v>
          </cell>
        </row>
      </sheetData>
      <sheetData sheetId="2465">
        <row r="21">
          <cell r="A21">
            <v>0</v>
          </cell>
        </row>
      </sheetData>
      <sheetData sheetId="2466">
        <row r="21">
          <cell r="A21">
            <v>0</v>
          </cell>
        </row>
      </sheetData>
      <sheetData sheetId="2467">
        <row r="21">
          <cell r="A21">
            <v>0</v>
          </cell>
        </row>
      </sheetData>
      <sheetData sheetId="2468">
        <row r="21">
          <cell r="A21">
            <v>0</v>
          </cell>
        </row>
      </sheetData>
      <sheetData sheetId="2469">
        <row r="21">
          <cell r="A21">
            <v>0</v>
          </cell>
        </row>
      </sheetData>
      <sheetData sheetId="2470">
        <row r="21">
          <cell r="A21">
            <v>0</v>
          </cell>
        </row>
      </sheetData>
      <sheetData sheetId="2471">
        <row r="21">
          <cell r="A21">
            <v>0</v>
          </cell>
        </row>
      </sheetData>
      <sheetData sheetId="2472">
        <row r="21">
          <cell r="A21">
            <v>0</v>
          </cell>
        </row>
      </sheetData>
      <sheetData sheetId="2473">
        <row r="21">
          <cell r="A21">
            <v>0</v>
          </cell>
        </row>
      </sheetData>
      <sheetData sheetId="2474">
        <row r="21">
          <cell r="A21">
            <v>0</v>
          </cell>
        </row>
      </sheetData>
      <sheetData sheetId="2475">
        <row r="21">
          <cell r="A21">
            <v>0</v>
          </cell>
        </row>
      </sheetData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>
        <row r="21">
          <cell r="A21">
            <v>0</v>
          </cell>
        </row>
      </sheetData>
      <sheetData sheetId="2483">
        <row r="21">
          <cell r="A21">
            <v>0</v>
          </cell>
        </row>
      </sheetData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>
        <row r="21">
          <cell r="A21">
            <v>0</v>
          </cell>
        </row>
      </sheetData>
      <sheetData sheetId="2498">
        <row r="21">
          <cell r="A21">
            <v>0</v>
          </cell>
        </row>
      </sheetData>
      <sheetData sheetId="2499">
        <row r="21">
          <cell r="A21">
            <v>0</v>
          </cell>
        </row>
      </sheetData>
      <sheetData sheetId="2500">
        <row r="21">
          <cell r="A21">
            <v>0</v>
          </cell>
        </row>
      </sheetData>
      <sheetData sheetId="2501">
        <row r="21">
          <cell r="A21">
            <v>0</v>
          </cell>
        </row>
      </sheetData>
      <sheetData sheetId="2502">
        <row r="21">
          <cell r="A21">
            <v>0</v>
          </cell>
        </row>
      </sheetData>
      <sheetData sheetId="2503">
        <row r="21">
          <cell r="A21">
            <v>0</v>
          </cell>
        </row>
      </sheetData>
      <sheetData sheetId="2504">
        <row r="21">
          <cell r="A21">
            <v>0</v>
          </cell>
        </row>
      </sheetData>
      <sheetData sheetId="2505">
        <row r="21">
          <cell r="A21">
            <v>0</v>
          </cell>
        </row>
      </sheetData>
      <sheetData sheetId="2506">
        <row r="21">
          <cell r="A21">
            <v>0</v>
          </cell>
        </row>
      </sheetData>
      <sheetData sheetId="2507">
        <row r="21">
          <cell r="A21">
            <v>0</v>
          </cell>
        </row>
      </sheetData>
      <sheetData sheetId="2508">
        <row r="21">
          <cell r="A21">
            <v>0</v>
          </cell>
        </row>
      </sheetData>
      <sheetData sheetId="2509">
        <row r="21">
          <cell r="A21">
            <v>0</v>
          </cell>
        </row>
      </sheetData>
      <sheetData sheetId="2510">
        <row r="21">
          <cell r="A21">
            <v>0</v>
          </cell>
        </row>
      </sheetData>
      <sheetData sheetId="2511">
        <row r="21">
          <cell r="A21">
            <v>0</v>
          </cell>
        </row>
      </sheetData>
      <sheetData sheetId="2512">
        <row r="21">
          <cell r="A21">
            <v>0</v>
          </cell>
        </row>
      </sheetData>
      <sheetData sheetId="2513">
        <row r="21">
          <cell r="A21">
            <v>0</v>
          </cell>
        </row>
      </sheetData>
      <sheetData sheetId="2514">
        <row r="21">
          <cell r="A21">
            <v>0</v>
          </cell>
        </row>
      </sheetData>
      <sheetData sheetId="2515">
        <row r="21">
          <cell r="A21">
            <v>0</v>
          </cell>
        </row>
      </sheetData>
      <sheetData sheetId="2516">
        <row r="21">
          <cell r="A21">
            <v>0</v>
          </cell>
        </row>
      </sheetData>
      <sheetData sheetId="2517">
        <row r="21">
          <cell r="A21">
            <v>0</v>
          </cell>
        </row>
      </sheetData>
      <sheetData sheetId="2518">
        <row r="21">
          <cell r="A21">
            <v>0</v>
          </cell>
        </row>
      </sheetData>
      <sheetData sheetId="2519">
        <row r="21">
          <cell r="A21">
            <v>0</v>
          </cell>
        </row>
      </sheetData>
      <sheetData sheetId="2520">
        <row r="21">
          <cell r="A21">
            <v>0</v>
          </cell>
        </row>
      </sheetData>
      <sheetData sheetId="2521">
        <row r="21">
          <cell r="A21">
            <v>0</v>
          </cell>
        </row>
      </sheetData>
      <sheetData sheetId="2522">
        <row r="21">
          <cell r="A21">
            <v>0</v>
          </cell>
        </row>
      </sheetData>
      <sheetData sheetId="2523">
        <row r="21">
          <cell r="A21">
            <v>0</v>
          </cell>
        </row>
      </sheetData>
      <sheetData sheetId="2524">
        <row r="21">
          <cell r="A21">
            <v>0</v>
          </cell>
        </row>
      </sheetData>
      <sheetData sheetId="2525">
        <row r="21">
          <cell r="A21">
            <v>0</v>
          </cell>
        </row>
      </sheetData>
      <sheetData sheetId="2526">
        <row r="21">
          <cell r="A21">
            <v>0</v>
          </cell>
        </row>
      </sheetData>
      <sheetData sheetId="2527">
        <row r="21">
          <cell r="A21">
            <v>0</v>
          </cell>
        </row>
      </sheetData>
      <sheetData sheetId="2528">
        <row r="21">
          <cell r="A21">
            <v>0</v>
          </cell>
        </row>
      </sheetData>
      <sheetData sheetId="2529">
        <row r="21">
          <cell r="A21">
            <v>0</v>
          </cell>
        </row>
      </sheetData>
      <sheetData sheetId="2530">
        <row r="21">
          <cell r="A21">
            <v>0</v>
          </cell>
        </row>
      </sheetData>
      <sheetData sheetId="2531">
        <row r="21">
          <cell r="A21">
            <v>0</v>
          </cell>
        </row>
      </sheetData>
      <sheetData sheetId="2532">
        <row r="21">
          <cell r="A21">
            <v>0</v>
          </cell>
        </row>
      </sheetData>
      <sheetData sheetId="2533">
        <row r="21">
          <cell r="A21">
            <v>0</v>
          </cell>
        </row>
      </sheetData>
      <sheetData sheetId="2534">
        <row r="21">
          <cell r="A21">
            <v>0</v>
          </cell>
        </row>
      </sheetData>
      <sheetData sheetId="2535">
        <row r="21">
          <cell r="A21">
            <v>0</v>
          </cell>
        </row>
      </sheetData>
      <sheetData sheetId="2536">
        <row r="21">
          <cell r="A21">
            <v>0</v>
          </cell>
        </row>
      </sheetData>
      <sheetData sheetId="2537">
        <row r="21">
          <cell r="A21">
            <v>0</v>
          </cell>
        </row>
      </sheetData>
      <sheetData sheetId="2538">
        <row r="21">
          <cell r="A21">
            <v>0</v>
          </cell>
        </row>
      </sheetData>
      <sheetData sheetId="2539">
        <row r="21">
          <cell r="A21">
            <v>0</v>
          </cell>
        </row>
      </sheetData>
      <sheetData sheetId="2540">
        <row r="21">
          <cell r="A21">
            <v>0</v>
          </cell>
        </row>
      </sheetData>
      <sheetData sheetId="2541">
        <row r="21">
          <cell r="A21">
            <v>0</v>
          </cell>
        </row>
      </sheetData>
      <sheetData sheetId="2542">
        <row r="21">
          <cell r="A21">
            <v>0</v>
          </cell>
        </row>
      </sheetData>
      <sheetData sheetId="2543">
        <row r="21">
          <cell r="A21">
            <v>0</v>
          </cell>
        </row>
      </sheetData>
      <sheetData sheetId="2544">
        <row r="21">
          <cell r="A21">
            <v>0</v>
          </cell>
        </row>
      </sheetData>
      <sheetData sheetId="2545">
        <row r="21">
          <cell r="A21">
            <v>0</v>
          </cell>
        </row>
      </sheetData>
      <sheetData sheetId="2546">
        <row r="21">
          <cell r="A21">
            <v>0</v>
          </cell>
        </row>
      </sheetData>
      <sheetData sheetId="2547">
        <row r="21">
          <cell r="A21">
            <v>0</v>
          </cell>
        </row>
      </sheetData>
      <sheetData sheetId="2548">
        <row r="21">
          <cell r="A21">
            <v>0</v>
          </cell>
        </row>
      </sheetData>
      <sheetData sheetId="2549">
        <row r="21">
          <cell r="A21">
            <v>0</v>
          </cell>
        </row>
      </sheetData>
      <sheetData sheetId="2550">
        <row r="21">
          <cell r="A21">
            <v>0</v>
          </cell>
        </row>
      </sheetData>
      <sheetData sheetId="2551">
        <row r="21">
          <cell r="A21">
            <v>0</v>
          </cell>
        </row>
      </sheetData>
      <sheetData sheetId="2552">
        <row r="21">
          <cell r="A21">
            <v>0</v>
          </cell>
        </row>
      </sheetData>
      <sheetData sheetId="2553">
        <row r="21">
          <cell r="A21">
            <v>0</v>
          </cell>
        </row>
      </sheetData>
      <sheetData sheetId="2554">
        <row r="21">
          <cell r="A21">
            <v>0</v>
          </cell>
        </row>
      </sheetData>
      <sheetData sheetId="2555">
        <row r="21">
          <cell r="A21">
            <v>0</v>
          </cell>
        </row>
      </sheetData>
      <sheetData sheetId="2556">
        <row r="21">
          <cell r="A21">
            <v>0</v>
          </cell>
        </row>
      </sheetData>
      <sheetData sheetId="2557">
        <row r="21">
          <cell r="A21">
            <v>0</v>
          </cell>
        </row>
      </sheetData>
      <sheetData sheetId="2558">
        <row r="21">
          <cell r="A21">
            <v>0</v>
          </cell>
        </row>
      </sheetData>
      <sheetData sheetId="2559">
        <row r="21">
          <cell r="A21">
            <v>0</v>
          </cell>
        </row>
      </sheetData>
      <sheetData sheetId="2560">
        <row r="21">
          <cell r="A21">
            <v>0</v>
          </cell>
        </row>
      </sheetData>
      <sheetData sheetId="2561">
        <row r="21">
          <cell r="A21">
            <v>0</v>
          </cell>
        </row>
      </sheetData>
      <sheetData sheetId="2562">
        <row r="21">
          <cell r="A21">
            <v>0</v>
          </cell>
        </row>
      </sheetData>
      <sheetData sheetId="2563">
        <row r="21">
          <cell r="A21">
            <v>0</v>
          </cell>
        </row>
      </sheetData>
      <sheetData sheetId="2564">
        <row r="21">
          <cell r="A21">
            <v>0</v>
          </cell>
        </row>
      </sheetData>
      <sheetData sheetId="2565">
        <row r="21">
          <cell r="A21">
            <v>0</v>
          </cell>
        </row>
      </sheetData>
      <sheetData sheetId="2566">
        <row r="21">
          <cell r="A21">
            <v>0</v>
          </cell>
        </row>
      </sheetData>
      <sheetData sheetId="2567">
        <row r="21">
          <cell r="A21">
            <v>0</v>
          </cell>
        </row>
      </sheetData>
      <sheetData sheetId="2568">
        <row r="21">
          <cell r="A21">
            <v>0</v>
          </cell>
        </row>
      </sheetData>
      <sheetData sheetId="2569">
        <row r="21">
          <cell r="A21">
            <v>0</v>
          </cell>
        </row>
      </sheetData>
      <sheetData sheetId="2570">
        <row r="21">
          <cell r="A21">
            <v>0</v>
          </cell>
        </row>
      </sheetData>
      <sheetData sheetId="2571">
        <row r="21">
          <cell r="A21">
            <v>0</v>
          </cell>
        </row>
      </sheetData>
      <sheetData sheetId="2572">
        <row r="21">
          <cell r="A21">
            <v>0</v>
          </cell>
        </row>
      </sheetData>
      <sheetData sheetId="2573">
        <row r="21">
          <cell r="A21">
            <v>0</v>
          </cell>
        </row>
      </sheetData>
      <sheetData sheetId="2574">
        <row r="21">
          <cell r="A21">
            <v>0</v>
          </cell>
        </row>
      </sheetData>
      <sheetData sheetId="2575">
        <row r="21">
          <cell r="A21">
            <v>0</v>
          </cell>
        </row>
      </sheetData>
      <sheetData sheetId="2576">
        <row r="21">
          <cell r="A21">
            <v>0</v>
          </cell>
        </row>
      </sheetData>
      <sheetData sheetId="2577">
        <row r="21">
          <cell r="A21">
            <v>0</v>
          </cell>
        </row>
      </sheetData>
      <sheetData sheetId="2578">
        <row r="21">
          <cell r="A21">
            <v>0</v>
          </cell>
        </row>
      </sheetData>
      <sheetData sheetId="2579">
        <row r="21">
          <cell r="A21">
            <v>0</v>
          </cell>
        </row>
      </sheetData>
      <sheetData sheetId="2580">
        <row r="21">
          <cell r="A21">
            <v>0</v>
          </cell>
        </row>
      </sheetData>
      <sheetData sheetId="2581">
        <row r="21">
          <cell r="A21">
            <v>0</v>
          </cell>
        </row>
      </sheetData>
      <sheetData sheetId="2582">
        <row r="21">
          <cell r="A21">
            <v>0</v>
          </cell>
        </row>
      </sheetData>
      <sheetData sheetId="2583">
        <row r="21">
          <cell r="A21">
            <v>0</v>
          </cell>
        </row>
      </sheetData>
      <sheetData sheetId="2584">
        <row r="21">
          <cell r="A21">
            <v>0</v>
          </cell>
        </row>
      </sheetData>
      <sheetData sheetId="2585">
        <row r="21">
          <cell r="A21">
            <v>0</v>
          </cell>
        </row>
      </sheetData>
      <sheetData sheetId="2586">
        <row r="21">
          <cell r="A21">
            <v>0</v>
          </cell>
        </row>
      </sheetData>
      <sheetData sheetId="2587">
        <row r="21">
          <cell r="A21">
            <v>0</v>
          </cell>
        </row>
      </sheetData>
      <sheetData sheetId="2588">
        <row r="21">
          <cell r="A21">
            <v>0</v>
          </cell>
        </row>
      </sheetData>
      <sheetData sheetId="2589">
        <row r="21">
          <cell r="A21">
            <v>0</v>
          </cell>
        </row>
      </sheetData>
      <sheetData sheetId="2590">
        <row r="21">
          <cell r="A21">
            <v>0</v>
          </cell>
        </row>
      </sheetData>
      <sheetData sheetId="2591">
        <row r="21">
          <cell r="A21">
            <v>0</v>
          </cell>
        </row>
      </sheetData>
      <sheetData sheetId="2592">
        <row r="21">
          <cell r="A21">
            <v>0</v>
          </cell>
        </row>
      </sheetData>
      <sheetData sheetId="2593">
        <row r="21">
          <cell r="A21">
            <v>0</v>
          </cell>
        </row>
      </sheetData>
      <sheetData sheetId="2594">
        <row r="21">
          <cell r="A21">
            <v>0</v>
          </cell>
        </row>
      </sheetData>
      <sheetData sheetId="2595">
        <row r="21">
          <cell r="A21">
            <v>0</v>
          </cell>
        </row>
      </sheetData>
      <sheetData sheetId="2596">
        <row r="21">
          <cell r="A21">
            <v>0</v>
          </cell>
        </row>
      </sheetData>
      <sheetData sheetId="2597">
        <row r="21">
          <cell r="A21">
            <v>0</v>
          </cell>
        </row>
      </sheetData>
      <sheetData sheetId="2598">
        <row r="21">
          <cell r="A21">
            <v>0</v>
          </cell>
        </row>
      </sheetData>
      <sheetData sheetId="2599">
        <row r="21">
          <cell r="A21">
            <v>0</v>
          </cell>
        </row>
      </sheetData>
      <sheetData sheetId="2600">
        <row r="21">
          <cell r="A21">
            <v>0</v>
          </cell>
        </row>
      </sheetData>
      <sheetData sheetId="2601">
        <row r="21">
          <cell r="A21">
            <v>0</v>
          </cell>
        </row>
      </sheetData>
      <sheetData sheetId="2602">
        <row r="21">
          <cell r="A21">
            <v>0</v>
          </cell>
        </row>
      </sheetData>
      <sheetData sheetId="2603">
        <row r="21">
          <cell r="A21">
            <v>0</v>
          </cell>
        </row>
      </sheetData>
      <sheetData sheetId="2604">
        <row r="21">
          <cell r="A21">
            <v>0</v>
          </cell>
        </row>
      </sheetData>
      <sheetData sheetId="2605">
        <row r="21">
          <cell r="A21">
            <v>0</v>
          </cell>
        </row>
      </sheetData>
      <sheetData sheetId="2606">
        <row r="21">
          <cell r="A21">
            <v>0</v>
          </cell>
        </row>
      </sheetData>
      <sheetData sheetId="2607">
        <row r="21">
          <cell r="A21">
            <v>0</v>
          </cell>
        </row>
      </sheetData>
      <sheetData sheetId="2608">
        <row r="21">
          <cell r="A21">
            <v>0</v>
          </cell>
        </row>
      </sheetData>
      <sheetData sheetId="2609">
        <row r="21">
          <cell r="A21">
            <v>0</v>
          </cell>
        </row>
      </sheetData>
      <sheetData sheetId="2610">
        <row r="21">
          <cell r="A21">
            <v>0</v>
          </cell>
        </row>
      </sheetData>
      <sheetData sheetId="2611">
        <row r="21">
          <cell r="A21">
            <v>0</v>
          </cell>
        </row>
      </sheetData>
      <sheetData sheetId="2612">
        <row r="21">
          <cell r="A21">
            <v>0</v>
          </cell>
        </row>
      </sheetData>
      <sheetData sheetId="2613">
        <row r="21">
          <cell r="A21">
            <v>0</v>
          </cell>
        </row>
      </sheetData>
      <sheetData sheetId="2614">
        <row r="21">
          <cell r="A21">
            <v>0</v>
          </cell>
        </row>
      </sheetData>
      <sheetData sheetId="2615">
        <row r="21">
          <cell r="A21">
            <v>0</v>
          </cell>
        </row>
      </sheetData>
      <sheetData sheetId="2616">
        <row r="21">
          <cell r="A21">
            <v>0</v>
          </cell>
        </row>
      </sheetData>
      <sheetData sheetId="2617">
        <row r="21">
          <cell r="A21">
            <v>0</v>
          </cell>
        </row>
      </sheetData>
      <sheetData sheetId="2618">
        <row r="21">
          <cell r="A21">
            <v>0</v>
          </cell>
        </row>
      </sheetData>
      <sheetData sheetId="2619">
        <row r="21">
          <cell r="A21">
            <v>0</v>
          </cell>
        </row>
      </sheetData>
      <sheetData sheetId="2620">
        <row r="21">
          <cell r="A21">
            <v>0</v>
          </cell>
        </row>
      </sheetData>
      <sheetData sheetId="2621">
        <row r="21">
          <cell r="A21">
            <v>0</v>
          </cell>
        </row>
      </sheetData>
      <sheetData sheetId="2622">
        <row r="21">
          <cell r="A21">
            <v>0</v>
          </cell>
        </row>
      </sheetData>
      <sheetData sheetId="2623">
        <row r="21">
          <cell r="A21">
            <v>0</v>
          </cell>
        </row>
      </sheetData>
      <sheetData sheetId="2624">
        <row r="21">
          <cell r="A21">
            <v>0</v>
          </cell>
        </row>
      </sheetData>
      <sheetData sheetId="2625">
        <row r="21">
          <cell r="A21">
            <v>0</v>
          </cell>
        </row>
      </sheetData>
      <sheetData sheetId="2626">
        <row r="21">
          <cell r="A21">
            <v>0</v>
          </cell>
        </row>
      </sheetData>
      <sheetData sheetId="2627">
        <row r="21">
          <cell r="A21">
            <v>0</v>
          </cell>
        </row>
      </sheetData>
      <sheetData sheetId="2628">
        <row r="21">
          <cell r="A21">
            <v>0</v>
          </cell>
        </row>
      </sheetData>
      <sheetData sheetId="2629">
        <row r="21">
          <cell r="A21">
            <v>0</v>
          </cell>
        </row>
      </sheetData>
      <sheetData sheetId="2630">
        <row r="21">
          <cell r="A21">
            <v>0</v>
          </cell>
        </row>
      </sheetData>
      <sheetData sheetId="2631">
        <row r="21">
          <cell r="A21">
            <v>0</v>
          </cell>
        </row>
      </sheetData>
      <sheetData sheetId="2632">
        <row r="21">
          <cell r="A21">
            <v>0</v>
          </cell>
        </row>
      </sheetData>
      <sheetData sheetId="2633">
        <row r="21">
          <cell r="A21">
            <v>0</v>
          </cell>
        </row>
      </sheetData>
      <sheetData sheetId="2634">
        <row r="21">
          <cell r="A21">
            <v>0</v>
          </cell>
        </row>
      </sheetData>
      <sheetData sheetId="2635">
        <row r="21">
          <cell r="A21">
            <v>0</v>
          </cell>
        </row>
      </sheetData>
      <sheetData sheetId="2636">
        <row r="21">
          <cell r="A21">
            <v>0</v>
          </cell>
        </row>
      </sheetData>
      <sheetData sheetId="2637">
        <row r="21">
          <cell r="A21">
            <v>0</v>
          </cell>
        </row>
      </sheetData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>
        <row r="21">
          <cell r="A21">
            <v>0</v>
          </cell>
        </row>
      </sheetData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>
        <row r="21">
          <cell r="A21">
            <v>0</v>
          </cell>
        </row>
      </sheetData>
      <sheetData sheetId="2680" refreshError="1"/>
      <sheetData sheetId="2681" refreshError="1"/>
      <sheetData sheetId="2682" refreshError="1"/>
      <sheetData sheetId="2683" refreshError="1"/>
      <sheetData sheetId="2684">
        <row r="21">
          <cell r="A21">
            <v>0</v>
          </cell>
        </row>
      </sheetData>
      <sheetData sheetId="2685">
        <row r="21">
          <cell r="A21">
            <v>0</v>
          </cell>
        </row>
      </sheetData>
      <sheetData sheetId="2686">
        <row r="21">
          <cell r="A21">
            <v>0</v>
          </cell>
        </row>
      </sheetData>
      <sheetData sheetId="2687">
        <row r="21">
          <cell r="A21">
            <v>0</v>
          </cell>
        </row>
      </sheetData>
      <sheetData sheetId="2688">
        <row r="21">
          <cell r="A21">
            <v>0</v>
          </cell>
        </row>
      </sheetData>
      <sheetData sheetId="2689">
        <row r="21">
          <cell r="A21">
            <v>0</v>
          </cell>
        </row>
      </sheetData>
      <sheetData sheetId="2690">
        <row r="21">
          <cell r="A21">
            <v>0</v>
          </cell>
        </row>
      </sheetData>
      <sheetData sheetId="2691">
        <row r="21">
          <cell r="A21">
            <v>0</v>
          </cell>
        </row>
      </sheetData>
      <sheetData sheetId="2692">
        <row r="21">
          <cell r="A21">
            <v>0</v>
          </cell>
        </row>
      </sheetData>
      <sheetData sheetId="2693">
        <row r="21">
          <cell r="A21">
            <v>0</v>
          </cell>
        </row>
      </sheetData>
      <sheetData sheetId="2694">
        <row r="21">
          <cell r="A21">
            <v>0</v>
          </cell>
        </row>
      </sheetData>
      <sheetData sheetId="2695">
        <row r="21">
          <cell r="A21">
            <v>0</v>
          </cell>
        </row>
      </sheetData>
      <sheetData sheetId="2696">
        <row r="21">
          <cell r="A21">
            <v>0</v>
          </cell>
        </row>
      </sheetData>
      <sheetData sheetId="2697">
        <row r="21">
          <cell r="A21">
            <v>0</v>
          </cell>
        </row>
      </sheetData>
      <sheetData sheetId="2698">
        <row r="21">
          <cell r="A21">
            <v>0</v>
          </cell>
        </row>
      </sheetData>
      <sheetData sheetId="2699">
        <row r="21">
          <cell r="A21">
            <v>0</v>
          </cell>
        </row>
      </sheetData>
      <sheetData sheetId="2700">
        <row r="21">
          <cell r="A21">
            <v>0</v>
          </cell>
        </row>
      </sheetData>
      <sheetData sheetId="2701">
        <row r="21">
          <cell r="A21">
            <v>0</v>
          </cell>
        </row>
      </sheetData>
      <sheetData sheetId="2702">
        <row r="21">
          <cell r="A21">
            <v>0</v>
          </cell>
        </row>
      </sheetData>
      <sheetData sheetId="2703">
        <row r="21">
          <cell r="A21">
            <v>0</v>
          </cell>
        </row>
      </sheetData>
      <sheetData sheetId="2704">
        <row r="21">
          <cell r="A21">
            <v>0</v>
          </cell>
        </row>
      </sheetData>
      <sheetData sheetId="2705">
        <row r="21">
          <cell r="A21">
            <v>0</v>
          </cell>
        </row>
      </sheetData>
      <sheetData sheetId="2706">
        <row r="21">
          <cell r="A21">
            <v>0</v>
          </cell>
        </row>
      </sheetData>
      <sheetData sheetId="2707">
        <row r="21">
          <cell r="A21">
            <v>0</v>
          </cell>
        </row>
      </sheetData>
      <sheetData sheetId="2708">
        <row r="21">
          <cell r="A21">
            <v>0</v>
          </cell>
        </row>
      </sheetData>
      <sheetData sheetId="2709">
        <row r="21">
          <cell r="A21">
            <v>0</v>
          </cell>
        </row>
      </sheetData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>
        <row r="21">
          <cell r="A21">
            <v>0</v>
          </cell>
        </row>
      </sheetData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>
        <row r="21">
          <cell r="A21">
            <v>0</v>
          </cell>
        </row>
      </sheetData>
      <sheetData sheetId="2726" refreshError="1"/>
      <sheetData sheetId="2727" refreshError="1"/>
      <sheetData sheetId="2728" refreshError="1"/>
      <sheetData sheetId="2729">
        <row r="21">
          <cell r="A21">
            <v>0</v>
          </cell>
        </row>
      </sheetData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>
        <row r="21">
          <cell r="A21">
            <v>0</v>
          </cell>
        </row>
      </sheetData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>
        <row r="21">
          <cell r="A21">
            <v>0</v>
          </cell>
        </row>
      </sheetData>
      <sheetData sheetId="2867" refreshError="1"/>
      <sheetData sheetId="2868" refreshError="1"/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>
        <row r="21">
          <cell r="A21">
            <v>0</v>
          </cell>
        </row>
      </sheetData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 refreshError="1"/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 refreshError="1"/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 refreshError="1"/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 refreshError="1"/>
      <sheetData sheetId="2949">
        <row r="21">
          <cell r="A21">
            <v>0</v>
          </cell>
        </row>
      </sheetData>
      <sheetData sheetId="2950" refreshError="1"/>
      <sheetData sheetId="2951">
        <row r="21">
          <cell r="A21">
            <v>0</v>
          </cell>
        </row>
      </sheetData>
      <sheetData sheetId="2952" refreshError="1"/>
      <sheetData sheetId="2953" refreshError="1"/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>
        <row r="21">
          <cell r="A21">
            <v>0</v>
          </cell>
        </row>
      </sheetData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>
        <row r="21">
          <cell r="A21">
            <v>0</v>
          </cell>
        </row>
      </sheetData>
      <sheetData sheetId="3182">
        <row r="21">
          <cell r="A21">
            <v>0</v>
          </cell>
        </row>
      </sheetData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>
        <row r="21">
          <cell r="A21">
            <v>0</v>
          </cell>
        </row>
      </sheetData>
      <sheetData sheetId="3219" refreshError="1"/>
      <sheetData sheetId="3220">
        <row r="21">
          <cell r="A21">
            <v>0</v>
          </cell>
        </row>
      </sheetData>
      <sheetData sheetId="3221">
        <row r="21">
          <cell r="A21">
            <v>0</v>
          </cell>
        </row>
      </sheetData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>
        <row r="21">
          <cell r="A21">
            <v>0</v>
          </cell>
        </row>
      </sheetData>
      <sheetData sheetId="3229">
        <row r="21">
          <cell r="A21">
            <v>0</v>
          </cell>
        </row>
      </sheetData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>
        <row r="21">
          <cell r="A21">
            <v>0</v>
          </cell>
        </row>
      </sheetData>
      <sheetData sheetId="3265">
        <row r="21">
          <cell r="A21">
            <v>0</v>
          </cell>
        </row>
      </sheetData>
      <sheetData sheetId="3266">
        <row r="21">
          <cell r="A21">
            <v>0</v>
          </cell>
        </row>
      </sheetData>
      <sheetData sheetId="3267">
        <row r="21">
          <cell r="A21">
            <v>0</v>
          </cell>
        </row>
      </sheetData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>
        <row r="21">
          <cell r="A21">
            <v>0</v>
          </cell>
        </row>
      </sheetData>
      <sheetData sheetId="3289">
        <row r="21">
          <cell r="A21">
            <v>0</v>
          </cell>
        </row>
      </sheetData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>
        <row r="21">
          <cell r="A21">
            <v>0</v>
          </cell>
        </row>
      </sheetData>
      <sheetData sheetId="3305">
        <row r="21">
          <cell r="A21">
            <v>0</v>
          </cell>
        </row>
      </sheetData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>
        <row r="21">
          <cell r="A21">
            <v>0</v>
          </cell>
        </row>
      </sheetData>
      <sheetData sheetId="3333">
        <row r="21">
          <cell r="A21">
            <v>0</v>
          </cell>
        </row>
      </sheetData>
      <sheetData sheetId="3334">
        <row r="21">
          <cell r="A21">
            <v>0</v>
          </cell>
        </row>
      </sheetData>
      <sheetData sheetId="3335">
        <row r="21">
          <cell r="A21">
            <v>0</v>
          </cell>
        </row>
      </sheetData>
      <sheetData sheetId="3336">
        <row r="21">
          <cell r="A21">
            <v>0</v>
          </cell>
        </row>
      </sheetData>
      <sheetData sheetId="3337">
        <row r="21">
          <cell r="A21">
            <v>0</v>
          </cell>
        </row>
      </sheetData>
      <sheetData sheetId="3338" refreshError="1"/>
      <sheetData sheetId="3339" refreshError="1"/>
      <sheetData sheetId="3340" refreshError="1"/>
      <sheetData sheetId="3341"/>
      <sheetData sheetId="3342"/>
      <sheetData sheetId="3343"/>
      <sheetData sheetId="3344"/>
      <sheetData sheetId="3345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>
        <row r="21">
          <cell r="A21">
            <v>0</v>
          </cell>
        </row>
      </sheetData>
      <sheetData sheetId="3633">
        <row r="21">
          <cell r="A21">
            <v>0</v>
          </cell>
        </row>
      </sheetData>
      <sheetData sheetId="3634">
        <row r="21">
          <cell r="A21">
            <v>0</v>
          </cell>
        </row>
      </sheetData>
      <sheetData sheetId="3635">
        <row r="21">
          <cell r="A21">
            <v>0</v>
          </cell>
        </row>
      </sheetData>
      <sheetData sheetId="3636">
        <row r="21">
          <cell r="A21">
            <v>0</v>
          </cell>
        </row>
      </sheetData>
      <sheetData sheetId="3637">
        <row r="21">
          <cell r="A21">
            <v>0</v>
          </cell>
        </row>
      </sheetData>
      <sheetData sheetId="3638"/>
      <sheetData sheetId="3639">
        <row r="21">
          <cell r="C21">
            <v>22.680000000000003</v>
          </cell>
        </row>
      </sheetData>
      <sheetData sheetId="3640"/>
      <sheetData sheetId="3641">
        <row r="21">
          <cell r="A21">
            <v>0</v>
          </cell>
        </row>
      </sheetData>
      <sheetData sheetId="3642">
        <row r="21">
          <cell r="A21">
            <v>0</v>
          </cell>
        </row>
      </sheetData>
      <sheetData sheetId="3643"/>
      <sheetData sheetId="3644">
        <row r="21">
          <cell r="A21">
            <v>0</v>
          </cell>
        </row>
      </sheetData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>
        <row r="21">
          <cell r="A21">
            <v>0</v>
          </cell>
        </row>
      </sheetData>
      <sheetData sheetId="3660">
        <row r="21">
          <cell r="A21">
            <v>0</v>
          </cell>
        </row>
      </sheetData>
      <sheetData sheetId="3661">
        <row r="21">
          <cell r="A21">
            <v>0</v>
          </cell>
        </row>
      </sheetData>
      <sheetData sheetId="3662">
        <row r="21">
          <cell r="A21">
            <v>0</v>
          </cell>
        </row>
      </sheetData>
      <sheetData sheetId="3663"/>
      <sheetData sheetId="3664">
        <row r="21">
          <cell r="A21">
            <v>0</v>
          </cell>
        </row>
      </sheetData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/>
      <sheetData sheetId="377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/>
      <sheetData sheetId="3977" refreshError="1"/>
      <sheetData sheetId="3978" refreshError="1"/>
      <sheetData sheetId="3979"/>
      <sheetData sheetId="3980" refreshError="1"/>
      <sheetData sheetId="3981" refreshError="1"/>
      <sheetData sheetId="3982"/>
      <sheetData sheetId="3983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/>
      <sheetData sheetId="3993"/>
      <sheetData sheetId="3994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4">
          <cell r="O4">
            <v>254.73739999999992</v>
          </cell>
        </row>
      </sheetData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 refreshError="1"/>
      <sheetData sheetId="446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갑지"/>
      <sheetName val="갑지(건축+기계)"/>
      <sheetName val="원가(건축+기계)"/>
      <sheetName val="갑지(건축)"/>
      <sheetName val="원가(건축)"/>
      <sheetName val=" 갑지 (기계)"/>
      <sheetName val="원가(기계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요약&amp;결과"/>
      <sheetName val="인건비"/>
      <sheetName val="2공구산출내역"/>
      <sheetName val="첨부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EF573-EFA2-41ED-B09E-D779ACEACCE1}">
  <sheetPr>
    <tabColor rgb="FFFFFF00"/>
    <pageSetUpPr fitToPage="1"/>
  </sheetPr>
  <dimension ref="A1:J49"/>
  <sheetViews>
    <sheetView showZeros="0" tabSelected="1" zoomScaleNormal="100" workbookViewId="0">
      <selection activeCell="I31" sqref="I31"/>
    </sheetView>
  </sheetViews>
  <sheetFormatPr defaultRowHeight="13.5" x14ac:dyDescent="0.3"/>
  <cols>
    <col min="1" max="1" width="7.25" style="34" customWidth="1"/>
    <col min="2" max="2" width="5.5" style="34" customWidth="1"/>
    <col min="3" max="3" width="22.5" style="34" customWidth="1"/>
    <col min="4" max="6" width="18.125" style="34" customWidth="1"/>
    <col min="7" max="7" width="22.375" style="140" customWidth="1"/>
    <col min="8" max="8" width="7.25" style="36" customWidth="1"/>
    <col min="9" max="9" width="10.625" style="34" customWidth="1"/>
    <col min="10" max="10" width="26.75" style="34" customWidth="1"/>
    <col min="11" max="248" width="9" style="34"/>
    <col min="249" max="249" width="7.25" style="34" customWidth="1"/>
    <col min="250" max="250" width="5.5" style="34" customWidth="1"/>
    <col min="251" max="251" width="22.5" style="34" customWidth="1"/>
    <col min="252" max="254" width="18.125" style="34" customWidth="1"/>
    <col min="255" max="255" width="22.375" style="34" customWidth="1"/>
    <col min="256" max="256" width="7.25" style="34" customWidth="1"/>
    <col min="257" max="257" width="10.625" style="34" customWidth="1"/>
    <col min="258" max="258" width="26.75" style="34" customWidth="1"/>
    <col min="259" max="259" width="15" style="34" customWidth="1"/>
    <col min="260" max="260" width="17.25" style="34" customWidth="1"/>
    <col min="261" max="265" width="0" style="34" hidden="1" customWidth="1"/>
    <col min="266" max="504" width="9" style="34"/>
    <col min="505" max="505" width="7.25" style="34" customWidth="1"/>
    <col min="506" max="506" width="5.5" style="34" customWidth="1"/>
    <col min="507" max="507" width="22.5" style="34" customWidth="1"/>
    <col min="508" max="510" width="18.125" style="34" customWidth="1"/>
    <col min="511" max="511" width="22.375" style="34" customWidth="1"/>
    <col min="512" max="512" width="7.25" style="34" customWidth="1"/>
    <col min="513" max="513" width="10.625" style="34" customWidth="1"/>
    <col min="514" max="514" width="26.75" style="34" customWidth="1"/>
    <col min="515" max="515" width="15" style="34" customWidth="1"/>
    <col min="516" max="516" width="17.25" style="34" customWidth="1"/>
    <col min="517" max="521" width="0" style="34" hidden="1" customWidth="1"/>
    <col min="522" max="760" width="9" style="34"/>
    <col min="761" max="761" width="7.25" style="34" customWidth="1"/>
    <col min="762" max="762" width="5.5" style="34" customWidth="1"/>
    <col min="763" max="763" width="22.5" style="34" customWidth="1"/>
    <col min="764" max="766" width="18.125" style="34" customWidth="1"/>
    <col min="767" max="767" width="22.375" style="34" customWidth="1"/>
    <col min="768" max="768" width="7.25" style="34" customWidth="1"/>
    <col min="769" max="769" width="10.625" style="34" customWidth="1"/>
    <col min="770" max="770" width="26.75" style="34" customWidth="1"/>
    <col min="771" max="771" width="15" style="34" customWidth="1"/>
    <col min="772" max="772" width="17.25" style="34" customWidth="1"/>
    <col min="773" max="777" width="0" style="34" hidden="1" customWidth="1"/>
    <col min="778" max="1016" width="9" style="34"/>
    <col min="1017" max="1017" width="7.25" style="34" customWidth="1"/>
    <col min="1018" max="1018" width="5.5" style="34" customWidth="1"/>
    <col min="1019" max="1019" width="22.5" style="34" customWidth="1"/>
    <col min="1020" max="1022" width="18.125" style="34" customWidth="1"/>
    <col min="1023" max="1023" width="22.375" style="34" customWidth="1"/>
    <col min="1024" max="1024" width="7.25" style="34" customWidth="1"/>
    <col min="1025" max="1025" width="10.625" style="34" customWidth="1"/>
    <col min="1026" max="1026" width="26.75" style="34" customWidth="1"/>
    <col min="1027" max="1027" width="15" style="34" customWidth="1"/>
    <col min="1028" max="1028" width="17.25" style="34" customWidth="1"/>
    <col min="1029" max="1033" width="0" style="34" hidden="1" customWidth="1"/>
    <col min="1034" max="1272" width="9" style="34"/>
    <col min="1273" max="1273" width="7.25" style="34" customWidth="1"/>
    <col min="1274" max="1274" width="5.5" style="34" customWidth="1"/>
    <col min="1275" max="1275" width="22.5" style="34" customWidth="1"/>
    <col min="1276" max="1278" width="18.125" style="34" customWidth="1"/>
    <col min="1279" max="1279" width="22.375" style="34" customWidth="1"/>
    <col min="1280" max="1280" width="7.25" style="34" customWidth="1"/>
    <col min="1281" max="1281" width="10.625" style="34" customWidth="1"/>
    <col min="1282" max="1282" width="26.75" style="34" customWidth="1"/>
    <col min="1283" max="1283" width="15" style="34" customWidth="1"/>
    <col min="1284" max="1284" width="17.25" style="34" customWidth="1"/>
    <col min="1285" max="1289" width="0" style="34" hidden="1" customWidth="1"/>
    <col min="1290" max="1528" width="9" style="34"/>
    <col min="1529" max="1529" width="7.25" style="34" customWidth="1"/>
    <col min="1530" max="1530" width="5.5" style="34" customWidth="1"/>
    <col min="1531" max="1531" width="22.5" style="34" customWidth="1"/>
    <col min="1532" max="1534" width="18.125" style="34" customWidth="1"/>
    <col min="1535" max="1535" width="22.375" style="34" customWidth="1"/>
    <col min="1536" max="1536" width="7.25" style="34" customWidth="1"/>
    <col min="1537" max="1537" width="10.625" style="34" customWidth="1"/>
    <col min="1538" max="1538" width="26.75" style="34" customWidth="1"/>
    <col min="1539" max="1539" width="15" style="34" customWidth="1"/>
    <col min="1540" max="1540" width="17.25" style="34" customWidth="1"/>
    <col min="1541" max="1545" width="0" style="34" hidden="1" customWidth="1"/>
    <col min="1546" max="1784" width="9" style="34"/>
    <col min="1785" max="1785" width="7.25" style="34" customWidth="1"/>
    <col min="1786" max="1786" width="5.5" style="34" customWidth="1"/>
    <col min="1787" max="1787" width="22.5" style="34" customWidth="1"/>
    <col min="1788" max="1790" width="18.125" style="34" customWidth="1"/>
    <col min="1791" max="1791" width="22.375" style="34" customWidth="1"/>
    <col min="1792" max="1792" width="7.25" style="34" customWidth="1"/>
    <col min="1793" max="1793" width="10.625" style="34" customWidth="1"/>
    <col min="1794" max="1794" width="26.75" style="34" customWidth="1"/>
    <col min="1795" max="1795" width="15" style="34" customWidth="1"/>
    <col min="1796" max="1796" width="17.25" style="34" customWidth="1"/>
    <col min="1797" max="1801" width="0" style="34" hidden="1" customWidth="1"/>
    <col min="1802" max="2040" width="9" style="34"/>
    <col min="2041" max="2041" width="7.25" style="34" customWidth="1"/>
    <col min="2042" max="2042" width="5.5" style="34" customWidth="1"/>
    <col min="2043" max="2043" width="22.5" style="34" customWidth="1"/>
    <col min="2044" max="2046" width="18.125" style="34" customWidth="1"/>
    <col min="2047" max="2047" width="22.375" style="34" customWidth="1"/>
    <col min="2048" max="2048" width="7.25" style="34" customWidth="1"/>
    <col min="2049" max="2049" width="10.625" style="34" customWidth="1"/>
    <col min="2050" max="2050" width="26.75" style="34" customWidth="1"/>
    <col min="2051" max="2051" width="15" style="34" customWidth="1"/>
    <col min="2052" max="2052" width="17.25" style="34" customWidth="1"/>
    <col min="2053" max="2057" width="0" style="34" hidden="1" customWidth="1"/>
    <col min="2058" max="2296" width="9" style="34"/>
    <col min="2297" max="2297" width="7.25" style="34" customWidth="1"/>
    <col min="2298" max="2298" width="5.5" style="34" customWidth="1"/>
    <col min="2299" max="2299" width="22.5" style="34" customWidth="1"/>
    <col min="2300" max="2302" width="18.125" style="34" customWidth="1"/>
    <col min="2303" max="2303" width="22.375" style="34" customWidth="1"/>
    <col min="2304" max="2304" width="7.25" style="34" customWidth="1"/>
    <col min="2305" max="2305" width="10.625" style="34" customWidth="1"/>
    <col min="2306" max="2306" width="26.75" style="34" customWidth="1"/>
    <col min="2307" max="2307" width="15" style="34" customWidth="1"/>
    <col min="2308" max="2308" width="17.25" style="34" customWidth="1"/>
    <col min="2309" max="2313" width="0" style="34" hidden="1" customWidth="1"/>
    <col min="2314" max="2552" width="9" style="34"/>
    <col min="2553" max="2553" width="7.25" style="34" customWidth="1"/>
    <col min="2554" max="2554" width="5.5" style="34" customWidth="1"/>
    <col min="2555" max="2555" width="22.5" style="34" customWidth="1"/>
    <col min="2556" max="2558" width="18.125" style="34" customWidth="1"/>
    <col min="2559" max="2559" width="22.375" style="34" customWidth="1"/>
    <col min="2560" max="2560" width="7.25" style="34" customWidth="1"/>
    <col min="2561" max="2561" width="10.625" style="34" customWidth="1"/>
    <col min="2562" max="2562" width="26.75" style="34" customWidth="1"/>
    <col min="2563" max="2563" width="15" style="34" customWidth="1"/>
    <col min="2564" max="2564" width="17.25" style="34" customWidth="1"/>
    <col min="2565" max="2569" width="0" style="34" hidden="1" customWidth="1"/>
    <col min="2570" max="2808" width="9" style="34"/>
    <col min="2809" max="2809" width="7.25" style="34" customWidth="1"/>
    <col min="2810" max="2810" width="5.5" style="34" customWidth="1"/>
    <col min="2811" max="2811" width="22.5" style="34" customWidth="1"/>
    <col min="2812" max="2814" width="18.125" style="34" customWidth="1"/>
    <col min="2815" max="2815" width="22.375" style="34" customWidth="1"/>
    <col min="2816" max="2816" width="7.25" style="34" customWidth="1"/>
    <col min="2817" max="2817" width="10.625" style="34" customWidth="1"/>
    <col min="2818" max="2818" width="26.75" style="34" customWidth="1"/>
    <col min="2819" max="2819" width="15" style="34" customWidth="1"/>
    <col min="2820" max="2820" width="17.25" style="34" customWidth="1"/>
    <col min="2821" max="2825" width="0" style="34" hidden="1" customWidth="1"/>
    <col min="2826" max="3064" width="9" style="34"/>
    <col min="3065" max="3065" width="7.25" style="34" customWidth="1"/>
    <col min="3066" max="3066" width="5.5" style="34" customWidth="1"/>
    <col min="3067" max="3067" width="22.5" style="34" customWidth="1"/>
    <col min="3068" max="3070" width="18.125" style="34" customWidth="1"/>
    <col min="3071" max="3071" width="22.375" style="34" customWidth="1"/>
    <col min="3072" max="3072" width="7.25" style="34" customWidth="1"/>
    <col min="3073" max="3073" width="10.625" style="34" customWidth="1"/>
    <col min="3074" max="3074" width="26.75" style="34" customWidth="1"/>
    <col min="3075" max="3075" width="15" style="34" customWidth="1"/>
    <col min="3076" max="3076" width="17.25" style="34" customWidth="1"/>
    <col min="3077" max="3081" width="0" style="34" hidden="1" customWidth="1"/>
    <col min="3082" max="3320" width="9" style="34"/>
    <col min="3321" max="3321" width="7.25" style="34" customWidth="1"/>
    <col min="3322" max="3322" width="5.5" style="34" customWidth="1"/>
    <col min="3323" max="3323" width="22.5" style="34" customWidth="1"/>
    <col min="3324" max="3326" width="18.125" style="34" customWidth="1"/>
    <col min="3327" max="3327" width="22.375" style="34" customWidth="1"/>
    <col min="3328" max="3328" width="7.25" style="34" customWidth="1"/>
    <col min="3329" max="3329" width="10.625" style="34" customWidth="1"/>
    <col min="3330" max="3330" width="26.75" style="34" customWidth="1"/>
    <col min="3331" max="3331" width="15" style="34" customWidth="1"/>
    <col min="3332" max="3332" width="17.25" style="34" customWidth="1"/>
    <col min="3333" max="3337" width="0" style="34" hidden="1" customWidth="1"/>
    <col min="3338" max="3576" width="9" style="34"/>
    <col min="3577" max="3577" width="7.25" style="34" customWidth="1"/>
    <col min="3578" max="3578" width="5.5" style="34" customWidth="1"/>
    <col min="3579" max="3579" width="22.5" style="34" customWidth="1"/>
    <col min="3580" max="3582" width="18.125" style="34" customWidth="1"/>
    <col min="3583" max="3583" width="22.375" style="34" customWidth="1"/>
    <col min="3584" max="3584" width="7.25" style="34" customWidth="1"/>
    <col min="3585" max="3585" width="10.625" style="34" customWidth="1"/>
    <col min="3586" max="3586" width="26.75" style="34" customWidth="1"/>
    <col min="3587" max="3587" width="15" style="34" customWidth="1"/>
    <col min="3588" max="3588" width="17.25" style="34" customWidth="1"/>
    <col min="3589" max="3593" width="0" style="34" hidden="1" customWidth="1"/>
    <col min="3594" max="3832" width="9" style="34"/>
    <col min="3833" max="3833" width="7.25" style="34" customWidth="1"/>
    <col min="3834" max="3834" width="5.5" style="34" customWidth="1"/>
    <col min="3835" max="3835" width="22.5" style="34" customWidth="1"/>
    <col min="3836" max="3838" width="18.125" style="34" customWidth="1"/>
    <col min="3839" max="3839" width="22.375" style="34" customWidth="1"/>
    <col min="3840" max="3840" width="7.25" style="34" customWidth="1"/>
    <col min="3841" max="3841" width="10.625" style="34" customWidth="1"/>
    <col min="3842" max="3842" width="26.75" style="34" customWidth="1"/>
    <col min="3843" max="3843" width="15" style="34" customWidth="1"/>
    <col min="3844" max="3844" width="17.25" style="34" customWidth="1"/>
    <col min="3845" max="3849" width="0" style="34" hidden="1" customWidth="1"/>
    <col min="3850" max="4088" width="9" style="34"/>
    <col min="4089" max="4089" width="7.25" style="34" customWidth="1"/>
    <col min="4090" max="4090" width="5.5" style="34" customWidth="1"/>
    <col min="4091" max="4091" width="22.5" style="34" customWidth="1"/>
    <col min="4092" max="4094" width="18.125" style="34" customWidth="1"/>
    <col min="4095" max="4095" width="22.375" style="34" customWidth="1"/>
    <col min="4096" max="4096" width="7.25" style="34" customWidth="1"/>
    <col min="4097" max="4097" width="10.625" style="34" customWidth="1"/>
    <col min="4098" max="4098" width="26.75" style="34" customWidth="1"/>
    <col min="4099" max="4099" width="15" style="34" customWidth="1"/>
    <col min="4100" max="4100" width="17.25" style="34" customWidth="1"/>
    <col min="4101" max="4105" width="0" style="34" hidden="1" customWidth="1"/>
    <col min="4106" max="4344" width="9" style="34"/>
    <col min="4345" max="4345" width="7.25" style="34" customWidth="1"/>
    <col min="4346" max="4346" width="5.5" style="34" customWidth="1"/>
    <col min="4347" max="4347" width="22.5" style="34" customWidth="1"/>
    <col min="4348" max="4350" width="18.125" style="34" customWidth="1"/>
    <col min="4351" max="4351" width="22.375" style="34" customWidth="1"/>
    <col min="4352" max="4352" width="7.25" style="34" customWidth="1"/>
    <col min="4353" max="4353" width="10.625" style="34" customWidth="1"/>
    <col min="4354" max="4354" width="26.75" style="34" customWidth="1"/>
    <col min="4355" max="4355" width="15" style="34" customWidth="1"/>
    <col min="4356" max="4356" width="17.25" style="34" customWidth="1"/>
    <col min="4357" max="4361" width="0" style="34" hidden="1" customWidth="1"/>
    <col min="4362" max="4600" width="9" style="34"/>
    <col min="4601" max="4601" width="7.25" style="34" customWidth="1"/>
    <col min="4602" max="4602" width="5.5" style="34" customWidth="1"/>
    <col min="4603" max="4603" width="22.5" style="34" customWidth="1"/>
    <col min="4604" max="4606" width="18.125" style="34" customWidth="1"/>
    <col min="4607" max="4607" width="22.375" style="34" customWidth="1"/>
    <col min="4608" max="4608" width="7.25" style="34" customWidth="1"/>
    <col min="4609" max="4609" width="10.625" style="34" customWidth="1"/>
    <col min="4610" max="4610" width="26.75" style="34" customWidth="1"/>
    <col min="4611" max="4611" width="15" style="34" customWidth="1"/>
    <col min="4612" max="4612" width="17.25" style="34" customWidth="1"/>
    <col min="4613" max="4617" width="0" style="34" hidden="1" customWidth="1"/>
    <col min="4618" max="4856" width="9" style="34"/>
    <col min="4857" max="4857" width="7.25" style="34" customWidth="1"/>
    <col min="4858" max="4858" width="5.5" style="34" customWidth="1"/>
    <col min="4859" max="4859" width="22.5" style="34" customWidth="1"/>
    <col min="4860" max="4862" width="18.125" style="34" customWidth="1"/>
    <col min="4863" max="4863" width="22.375" style="34" customWidth="1"/>
    <col min="4864" max="4864" width="7.25" style="34" customWidth="1"/>
    <col min="4865" max="4865" width="10.625" style="34" customWidth="1"/>
    <col min="4866" max="4866" width="26.75" style="34" customWidth="1"/>
    <col min="4867" max="4867" width="15" style="34" customWidth="1"/>
    <col min="4868" max="4868" width="17.25" style="34" customWidth="1"/>
    <col min="4869" max="4873" width="0" style="34" hidden="1" customWidth="1"/>
    <col min="4874" max="5112" width="9" style="34"/>
    <col min="5113" max="5113" width="7.25" style="34" customWidth="1"/>
    <col min="5114" max="5114" width="5.5" style="34" customWidth="1"/>
    <col min="5115" max="5115" width="22.5" style="34" customWidth="1"/>
    <col min="5116" max="5118" width="18.125" style="34" customWidth="1"/>
    <col min="5119" max="5119" width="22.375" style="34" customWidth="1"/>
    <col min="5120" max="5120" width="7.25" style="34" customWidth="1"/>
    <col min="5121" max="5121" width="10.625" style="34" customWidth="1"/>
    <col min="5122" max="5122" width="26.75" style="34" customWidth="1"/>
    <col min="5123" max="5123" width="15" style="34" customWidth="1"/>
    <col min="5124" max="5124" width="17.25" style="34" customWidth="1"/>
    <col min="5125" max="5129" width="0" style="34" hidden="1" customWidth="1"/>
    <col min="5130" max="5368" width="9" style="34"/>
    <col min="5369" max="5369" width="7.25" style="34" customWidth="1"/>
    <col min="5370" max="5370" width="5.5" style="34" customWidth="1"/>
    <col min="5371" max="5371" width="22.5" style="34" customWidth="1"/>
    <col min="5372" max="5374" width="18.125" style="34" customWidth="1"/>
    <col min="5375" max="5375" width="22.375" style="34" customWidth="1"/>
    <col min="5376" max="5376" width="7.25" style="34" customWidth="1"/>
    <col min="5377" max="5377" width="10.625" style="34" customWidth="1"/>
    <col min="5378" max="5378" width="26.75" style="34" customWidth="1"/>
    <col min="5379" max="5379" width="15" style="34" customWidth="1"/>
    <col min="5380" max="5380" width="17.25" style="34" customWidth="1"/>
    <col min="5381" max="5385" width="0" style="34" hidden="1" customWidth="1"/>
    <col min="5386" max="5624" width="9" style="34"/>
    <col min="5625" max="5625" width="7.25" style="34" customWidth="1"/>
    <col min="5626" max="5626" width="5.5" style="34" customWidth="1"/>
    <col min="5627" max="5627" width="22.5" style="34" customWidth="1"/>
    <col min="5628" max="5630" width="18.125" style="34" customWidth="1"/>
    <col min="5631" max="5631" width="22.375" style="34" customWidth="1"/>
    <col min="5632" max="5632" width="7.25" style="34" customWidth="1"/>
    <col min="5633" max="5633" width="10.625" style="34" customWidth="1"/>
    <col min="5634" max="5634" width="26.75" style="34" customWidth="1"/>
    <col min="5635" max="5635" width="15" style="34" customWidth="1"/>
    <col min="5636" max="5636" width="17.25" style="34" customWidth="1"/>
    <col min="5637" max="5641" width="0" style="34" hidden="1" customWidth="1"/>
    <col min="5642" max="5880" width="9" style="34"/>
    <col min="5881" max="5881" width="7.25" style="34" customWidth="1"/>
    <col min="5882" max="5882" width="5.5" style="34" customWidth="1"/>
    <col min="5883" max="5883" width="22.5" style="34" customWidth="1"/>
    <col min="5884" max="5886" width="18.125" style="34" customWidth="1"/>
    <col min="5887" max="5887" width="22.375" style="34" customWidth="1"/>
    <col min="5888" max="5888" width="7.25" style="34" customWidth="1"/>
    <col min="5889" max="5889" width="10.625" style="34" customWidth="1"/>
    <col min="5890" max="5890" width="26.75" style="34" customWidth="1"/>
    <col min="5891" max="5891" width="15" style="34" customWidth="1"/>
    <col min="5892" max="5892" width="17.25" style="34" customWidth="1"/>
    <col min="5893" max="5897" width="0" style="34" hidden="1" customWidth="1"/>
    <col min="5898" max="6136" width="9" style="34"/>
    <col min="6137" max="6137" width="7.25" style="34" customWidth="1"/>
    <col min="6138" max="6138" width="5.5" style="34" customWidth="1"/>
    <col min="6139" max="6139" width="22.5" style="34" customWidth="1"/>
    <col min="6140" max="6142" width="18.125" style="34" customWidth="1"/>
    <col min="6143" max="6143" width="22.375" style="34" customWidth="1"/>
    <col min="6144" max="6144" width="7.25" style="34" customWidth="1"/>
    <col min="6145" max="6145" width="10.625" style="34" customWidth="1"/>
    <col min="6146" max="6146" width="26.75" style="34" customWidth="1"/>
    <col min="6147" max="6147" width="15" style="34" customWidth="1"/>
    <col min="6148" max="6148" width="17.25" style="34" customWidth="1"/>
    <col min="6149" max="6153" width="0" style="34" hidden="1" customWidth="1"/>
    <col min="6154" max="6392" width="9" style="34"/>
    <col min="6393" max="6393" width="7.25" style="34" customWidth="1"/>
    <col min="6394" max="6394" width="5.5" style="34" customWidth="1"/>
    <col min="6395" max="6395" width="22.5" style="34" customWidth="1"/>
    <col min="6396" max="6398" width="18.125" style="34" customWidth="1"/>
    <col min="6399" max="6399" width="22.375" style="34" customWidth="1"/>
    <col min="6400" max="6400" width="7.25" style="34" customWidth="1"/>
    <col min="6401" max="6401" width="10.625" style="34" customWidth="1"/>
    <col min="6402" max="6402" width="26.75" style="34" customWidth="1"/>
    <col min="6403" max="6403" width="15" style="34" customWidth="1"/>
    <col min="6404" max="6404" width="17.25" style="34" customWidth="1"/>
    <col min="6405" max="6409" width="0" style="34" hidden="1" customWidth="1"/>
    <col min="6410" max="6648" width="9" style="34"/>
    <col min="6649" max="6649" width="7.25" style="34" customWidth="1"/>
    <col min="6650" max="6650" width="5.5" style="34" customWidth="1"/>
    <col min="6651" max="6651" width="22.5" style="34" customWidth="1"/>
    <col min="6652" max="6654" width="18.125" style="34" customWidth="1"/>
    <col min="6655" max="6655" width="22.375" style="34" customWidth="1"/>
    <col min="6656" max="6656" width="7.25" style="34" customWidth="1"/>
    <col min="6657" max="6657" width="10.625" style="34" customWidth="1"/>
    <col min="6658" max="6658" width="26.75" style="34" customWidth="1"/>
    <col min="6659" max="6659" width="15" style="34" customWidth="1"/>
    <col min="6660" max="6660" width="17.25" style="34" customWidth="1"/>
    <col min="6661" max="6665" width="0" style="34" hidden="1" customWidth="1"/>
    <col min="6666" max="6904" width="9" style="34"/>
    <col min="6905" max="6905" width="7.25" style="34" customWidth="1"/>
    <col min="6906" max="6906" width="5.5" style="34" customWidth="1"/>
    <col min="6907" max="6907" width="22.5" style="34" customWidth="1"/>
    <col min="6908" max="6910" width="18.125" style="34" customWidth="1"/>
    <col min="6911" max="6911" width="22.375" style="34" customWidth="1"/>
    <col min="6912" max="6912" width="7.25" style="34" customWidth="1"/>
    <col min="6913" max="6913" width="10.625" style="34" customWidth="1"/>
    <col min="6914" max="6914" width="26.75" style="34" customWidth="1"/>
    <col min="6915" max="6915" width="15" style="34" customWidth="1"/>
    <col min="6916" max="6916" width="17.25" style="34" customWidth="1"/>
    <col min="6917" max="6921" width="0" style="34" hidden="1" customWidth="1"/>
    <col min="6922" max="7160" width="9" style="34"/>
    <col min="7161" max="7161" width="7.25" style="34" customWidth="1"/>
    <col min="7162" max="7162" width="5.5" style="34" customWidth="1"/>
    <col min="7163" max="7163" width="22.5" style="34" customWidth="1"/>
    <col min="7164" max="7166" width="18.125" style="34" customWidth="1"/>
    <col min="7167" max="7167" width="22.375" style="34" customWidth="1"/>
    <col min="7168" max="7168" width="7.25" style="34" customWidth="1"/>
    <col min="7169" max="7169" width="10.625" style="34" customWidth="1"/>
    <col min="7170" max="7170" width="26.75" style="34" customWidth="1"/>
    <col min="7171" max="7171" width="15" style="34" customWidth="1"/>
    <col min="7172" max="7172" width="17.25" style="34" customWidth="1"/>
    <col min="7173" max="7177" width="0" style="34" hidden="1" customWidth="1"/>
    <col min="7178" max="7416" width="9" style="34"/>
    <col min="7417" max="7417" width="7.25" style="34" customWidth="1"/>
    <col min="7418" max="7418" width="5.5" style="34" customWidth="1"/>
    <col min="7419" max="7419" width="22.5" style="34" customWidth="1"/>
    <col min="7420" max="7422" width="18.125" style="34" customWidth="1"/>
    <col min="7423" max="7423" width="22.375" style="34" customWidth="1"/>
    <col min="7424" max="7424" width="7.25" style="34" customWidth="1"/>
    <col min="7425" max="7425" width="10.625" style="34" customWidth="1"/>
    <col min="7426" max="7426" width="26.75" style="34" customWidth="1"/>
    <col min="7427" max="7427" width="15" style="34" customWidth="1"/>
    <col min="7428" max="7428" width="17.25" style="34" customWidth="1"/>
    <col min="7429" max="7433" width="0" style="34" hidden="1" customWidth="1"/>
    <col min="7434" max="7672" width="9" style="34"/>
    <col min="7673" max="7673" width="7.25" style="34" customWidth="1"/>
    <col min="7674" max="7674" width="5.5" style="34" customWidth="1"/>
    <col min="7675" max="7675" width="22.5" style="34" customWidth="1"/>
    <col min="7676" max="7678" width="18.125" style="34" customWidth="1"/>
    <col min="7679" max="7679" width="22.375" style="34" customWidth="1"/>
    <col min="7680" max="7680" width="7.25" style="34" customWidth="1"/>
    <col min="7681" max="7681" width="10.625" style="34" customWidth="1"/>
    <col min="7682" max="7682" width="26.75" style="34" customWidth="1"/>
    <col min="7683" max="7683" width="15" style="34" customWidth="1"/>
    <col min="7684" max="7684" width="17.25" style="34" customWidth="1"/>
    <col min="7685" max="7689" width="0" style="34" hidden="1" customWidth="1"/>
    <col min="7690" max="7928" width="9" style="34"/>
    <col min="7929" max="7929" width="7.25" style="34" customWidth="1"/>
    <col min="7930" max="7930" width="5.5" style="34" customWidth="1"/>
    <col min="7931" max="7931" width="22.5" style="34" customWidth="1"/>
    <col min="7932" max="7934" width="18.125" style="34" customWidth="1"/>
    <col min="7935" max="7935" width="22.375" style="34" customWidth="1"/>
    <col min="7936" max="7936" width="7.25" style="34" customWidth="1"/>
    <col min="7937" max="7937" width="10.625" style="34" customWidth="1"/>
    <col min="7938" max="7938" width="26.75" style="34" customWidth="1"/>
    <col min="7939" max="7939" width="15" style="34" customWidth="1"/>
    <col min="7940" max="7940" width="17.25" style="34" customWidth="1"/>
    <col min="7941" max="7945" width="0" style="34" hidden="1" customWidth="1"/>
    <col min="7946" max="8184" width="9" style="34"/>
    <col min="8185" max="8185" width="7.25" style="34" customWidth="1"/>
    <col min="8186" max="8186" width="5.5" style="34" customWidth="1"/>
    <col min="8187" max="8187" width="22.5" style="34" customWidth="1"/>
    <col min="8188" max="8190" width="18.125" style="34" customWidth="1"/>
    <col min="8191" max="8191" width="22.375" style="34" customWidth="1"/>
    <col min="8192" max="8192" width="7.25" style="34" customWidth="1"/>
    <col min="8193" max="8193" width="10.625" style="34" customWidth="1"/>
    <col min="8194" max="8194" width="26.75" style="34" customWidth="1"/>
    <col min="8195" max="8195" width="15" style="34" customWidth="1"/>
    <col min="8196" max="8196" width="17.25" style="34" customWidth="1"/>
    <col min="8197" max="8201" width="0" style="34" hidden="1" customWidth="1"/>
    <col min="8202" max="8440" width="9" style="34"/>
    <col min="8441" max="8441" width="7.25" style="34" customWidth="1"/>
    <col min="8442" max="8442" width="5.5" style="34" customWidth="1"/>
    <col min="8443" max="8443" width="22.5" style="34" customWidth="1"/>
    <col min="8444" max="8446" width="18.125" style="34" customWidth="1"/>
    <col min="8447" max="8447" width="22.375" style="34" customWidth="1"/>
    <col min="8448" max="8448" width="7.25" style="34" customWidth="1"/>
    <col min="8449" max="8449" width="10.625" style="34" customWidth="1"/>
    <col min="8450" max="8450" width="26.75" style="34" customWidth="1"/>
    <col min="8451" max="8451" width="15" style="34" customWidth="1"/>
    <col min="8452" max="8452" width="17.25" style="34" customWidth="1"/>
    <col min="8453" max="8457" width="0" style="34" hidden="1" customWidth="1"/>
    <col min="8458" max="8696" width="9" style="34"/>
    <col min="8697" max="8697" width="7.25" style="34" customWidth="1"/>
    <col min="8698" max="8698" width="5.5" style="34" customWidth="1"/>
    <col min="8699" max="8699" width="22.5" style="34" customWidth="1"/>
    <col min="8700" max="8702" width="18.125" style="34" customWidth="1"/>
    <col min="8703" max="8703" width="22.375" style="34" customWidth="1"/>
    <col min="8704" max="8704" width="7.25" style="34" customWidth="1"/>
    <col min="8705" max="8705" width="10.625" style="34" customWidth="1"/>
    <col min="8706" max="8706" width="26.75" style="34" customWidth="1"/>
    <col min="8707" max="8707" width="15" style="34" customWidth="1"/>
    <col min="8708" max="8708" width="17.25" style="34" customWidth="1"/>
    <col min="8709" max="8713" width="0" style="34" hidden="1" customWidth="1"/>
    <col min="8714" max="8952" width="9" style="34"/>
    <col min="8953" max="8953" width="7.25" style="34" customWidth="1"/>
    <col min="8954" max="8954" width="5.5" style="34" customWidth="1"/>
    <col min="8955" max="8955" width="22.5" style="34" customWidth="1"/>
    <col min="8956" max="8958" width="18.125" style="34" customWidth="1"/>
    <col min="8959" max="8959" width="22.375" style="34" customWidth="1"/>
    <col min="8960" max="8960" width="7.25" style="34" customWidth="1"/>
    <col min="8961" max="8961" width="10.625" style="34" customWidth="1"/>
    <col min="8962" max="8962" width="26.75" style="34" customWidth="1"/>
    <col min="8963" max="8963" width="15" style="34" customWidth="1"/>
    <col min="8964" max="8964" width="17.25" style="34" customWidth="1"/>
    <col min="8965" max="8969" width="0" style="34" hidden="1" customWidth="1"/>
    <col min="8970" max="9208" width="9" style="34"/>
    <col min="9209" max="9209" width="7.25" style="34" customWidth="1"/>
    <col min="9210" max="9210" width="5.5" style="34" customWidth="1"/>
    <col min="9211" max="9211" width="22.5" style="34" customWidth="1"/>
    <col min="9212" max="9214" width="18.125" style="34" customWidth="1"/>
    <col min="9215" max="9215" width="22.375" style="34" customWidth="1"/>
    <col min="9216" max="9216" width="7.25" style="34" customWidth="1"/>
    <col min="9217" max="9217" width="10.625" style="34" customWidth="1"/>
    <col min="9218" max="9218" width="26.75" style="34" customWidth="1"/>
    <col min="9219" max="9219" width="15" style="34" customWidth="1"/>
    <col min="9220" max="9220" width="17.25" style="34" customWidth="1"/>
    <col min="9221" max="9225" width="0" style="34" hidden="1" customWidth="1"/>
    <col min="9226" max="9464" width="9" style="34"/>
    <col min="9465" max="9465" width="7.25" style="34" customWidth="1"/>
    <col min="9466" max="9466" width="5.5" style="34" customWidth="1"/>
    <col min="9467" max="9467" width="22.5" style="34" customWidth="1"/>
    <col min="9468" max="9470" width="18.125" style="34" customWidth="1"/>
    <col min="9471" max="9471" width="22.375" style="34" customWidth="1"/>
    <col min="9472" max="9472" width="7.25" style="34" customWidth="1"/>
    <col min="9473" max="9473" width="10.625" style="34" customWidth="1"/>
    <col min="9474" max="9474" width="26.75" style="34" customWidth="1"/>
    <col min="9475" max="9475" width="15" style="34" customWidth="1"/>
    <col min="9476" max="9476" width="17.25" style="34" customWidth="1"/>
    <col min="9477" max="9481" width="0" style="34" hidden="1" customWidth="1"/>
    <col min="9482" max="9720" width="9" style="34"/>
    <col min="9721" max="9721" width="7.25" style="34" customWidth="1"/>
    <col min="9722" max="9722" width="5.5" style="34" customWidth="1"/>
    <col min="9723" max="9723" width="22.5" style="34" customWidth="1"/>
    <col min="9724" max="9726" width="18.125" style="34" customWidth="1"/>
    <col min="9727" max="9727" width="22.375" style="34" customWidth="1"/>
    <col min="9728" max="9728" width="7.25" style="34" customWidth="1"/>
    <col min="9729" max="9729" width="10.625" style="34" customWidth="1"/>
    <col min="9730" max="9730" width="26.75" style="34" customWidth="1"/>
    <col min="9731" max="9731" width="15" style="34" customWidth="1"/>
    <col min="9732" max="9732" width="17.25" style="34" customWidth="1"/>
    <col min="9733" max="9737" width="0" style="34" hidden="1" customWidth="1"/>
    <col min="9738" max="9976" width="9" style="34"/>
    <col min="9977" max="9977" width="7.25" style="34" customWidth="1"/>
    <col min="9978" max="9978" width="5.5" style="34" customWidth="1"/>
    <col min="9979" max="9979" width="22.5" style="34" customWidth="1"/>
    <col min="9980" max="9982" width="18.125" style="34" customWidth="1"/>
    <col min="9983" max="9983" width="22.375" style="34" customWidth="1"/>
    <col min="9984" max="9984" width="7.25" style="34" customWidth="1"/>
    <col min="9985" max="9985" width="10.625" style="34" customWidth="1"/>
    <col min="9986" max="9986" width="26.75" style="34" customWidth="1"/>
    <col min="9987" max="9987" width="15" style="34" customWidth="1"/>
    <col min="9988" max="9988" width="17.25" style="34" customWidth="1"/>
    <col min="9989" max="9993" width="0" style="34" hidden="1" customWidth="1"/>
    <col min="9994" max="10232" width="9" style="34"/>
    <col min="10233" max="10233" width="7.25" style="34" customWidth="1"/>
    <col min="10234" max="10234" width="5.5" style="34" customWidth="1"/>
    <col min="10235" max="10235" width="22.5" style="34" customWidth="1"/>
    <col min="10236" max="10238" width="18.125" style="34" customWidth="1"/>
    <col min="10239" max="10239" width="22.375" style="34" customWidth="1"/>
    <col min="10240" max="10240" width="7.25" style="34" customWidth="1"/>
    <col min="10241" max="10241" width="10.625" style="34" customWidth="1"/>
    <col min="10242" max="10242" width="26.75" style="34" customWidth="1"/>
    <col min="10243" max="10243" width="15" style="34" customWidth="1"/>
    <col min="10244" max="10244" width="17.25" style="34" customWidth="1"/>
    <col min="10245" max="10249" width="0" style="34" hidden="1" customWidth="1"/>
    <col min="10250" max="10488" width="9" style="34"/>
    <col min="10489" max="10489" width="7.25" style="34" customWidth="1"/>
    <col min="10490" max="10490" width="5.5" style="34" customWidth="1"/>
    <col min="10491" max="10491" width="22.5" style="34" customWidth="1"/>
    <col min="10492" max="10494" width="18.125" style="34" customWidth="1"/>
    <col min="10495" max="10495" width="22.375" style="34" customWidth="1"/>
    <col min="10496" max="10496" width="7.25" style="34" customWidth="1"/>
    <col min="10497" max="10497" width="10.625" style="34" customWidth="1"/>
    <col min="10498" max="10498" width="26.75" style="34" customWidth="1"/>
    <col min="10499" max="10499" width="15" style="34" customWidth="1"/>
    <col min="10500" max="10500" width="17.25" style="34" customWidth="1"/>
    <col min="10501" max="10505" width="0" style="34" hidden="1" customWidth="1"/>
    <col min="10506" max="10744" width="9" style="34"/>
    <col min="10745" max="10745" width="7.25" style="34" customWidth="1"/>
    <col min="10746" max="10746" width="5.5" style="34" customWidth="1"/>
    <col min="10747" max="10747" width="22.5" style="34" customWidth="1"/>
    <col min="10748" max="10750" width="18.125" style="34" customWidth="1"/>
    <col min="10751" max="10751" width="22.375" style="34" customWidth="1"/>
    <col min="10752" max="10752" width="7.25" style="34" customWidth="1"/>
    <col min="10753" max="10753" width="10.625" style="34" customWidth="1"/>
    <col min="10754" max="10754" width="26.75" style="34" customWidth="1"/>
    <col min="10755" max="10755" width="15" style="34" customWidth="1"/>
    <col min="10756" max="10756" width="17.25" style="34" customWidth="1"/>
    <col min="10757" max="10761" width="0" style="34" hidden="1" customWidth="1"/>
    <col min="10762" max="11000" width="9" style="34"/>
    <col min="11001" max="11001" width="7.25" style="34" customWidth="1"/>
    <col min="11002" max="11002" width="5.5" style="34" customWidth="1"/>
    <col min="11003" max="11003" width="22.5" style="34" customWidth="1"/>
    <col min="11004" max="11006" width="18.125" style="34" customWidth="1"/>
    <col min="11007" max="11007" width="22.375" style="34" customWidth="1"/>
    <col min="11008" max="11008" width="7.25" style="34" customWidth="1"/>
    <col min="11009" max="11009" width="10.625" style="34" customWidth="1"/>
    <col min="11010" max="11010" width="26.75" style="34" customWidth="1"/>
    <col min="11011" max="11011" width="15" style="34" customWidth="1"/>
    <col min="11012" max="11012" width="17.25" style="34" customWidth="1"/>
    <col min="11013" max="11017" width="0" style="34" hidden="1" customWidth="1"/>
    <col min="11018" max="11256" width="9" style="34"/>
    <col min="11257" max="11257" width="7.25" style="34" customWidth="1"/>
    <col min="11258" max="11258" width="5.5" style="34" customWidth="1"/>
    <col min="11259" max="11259" width="22.5" style="34" customWidth="1"/>
    <col min="11260" max="11262" width="18.125" style="34" customWidth="1"/>
    <col min="11263" max="11263" width="22.375" style="34" customWidth="1"/>
    <col min="11264" max="11264" width="7.25" style="34" customWidth="1"/>
    <col min="11265" max="11265" width="10.625" style="34" customWidth="1"/>
    <col min="11266" max="11266" width="26.75" style="34" customWidth="1"/>
    <col min="11267" max="11267" width="15" style="34" customWidth="1"/>
    <col min="11268" max="11268" width="17.25" style="34" customWidth="1"/>
    <col min="11269" max="11273" width="0" style="34" hidden="1" customWidth="1"/>
    <col min="11274" max="11512" width="9" style="34"/>
    <col min="11513" max="11513" width="7.25" style="34" customWidth="1"/>
    <col min="11514" max="11514" width="5.5" style="34" customWidth="1"/>
    <col min="11515" max="11515" width="22.5" style="34" customWidth="1"/>
    <col min="11516" max="11518" width="18.125" style="34" customWidth="1"/>
    <col min="11519" max="11519" width="22.375" style="34" customWidth="1"/>
    <col min="11520" max="11520" width="7.25" style="34" customWidth="1"/>
    <col min="11521" max="11521" width="10.625" style="34" customWidth="1"/>
    <col min="11522" max="11522" width="26.75" style="34" customWidth="1"/>
    <col min="11523" max="11523" width="15" style="34" customWidth="1"/>
    <col min="11524" max="11524" width="17.25" style="34" customWidth="1"/>
    <col min="11525" max="11529" width="0" style="34" hidden="1" customWidth="1"/>
    <col min="11530" max="11768" width="9" style="34"/>
    <col min="11769" max="11769" width="7.25" style="34" customWidth="1"/>
    <col min="11770" max="11770" width="5.5" style="34" customWidth="1"/>
    <col min="11771" max="11771" width="22.5" style="34" customWidth="1"/>
    <col min="11772" max="11774" width="18.125" style="34" customWidth="1"/>
    <col min="11775" max="11775" width="22.375" style="34" customWidth="1"/>
    <col min="11776" max="11776" width="7.25" style="34" customWidth="1"/>
    <col min="11777" max="11777" width="10.625" style="34" customWidth="1"/>
    <col min="11778" max="11778" width="26.75" style="34" customWidth="1"/>
    <col min="11779" max="11779" width="15" style="34" customWidth="1"/>
    <col min="11780" max="11780" width="17.25" style="34" customWidth="1"/>
    <col min="11781" max="11785" width="0" style="34" hidden="1" customWidth="1"/>
    <col min="11786" max="12024" width="9" style="34"/>
    <col min="12025" max="12025" width="7.25" style="34" customWidth="1"/>
    <col min="12026" max="12026" width="5.5" style="34" customWidth="1"/>
    <col min="12027" max="12027" width="22.5" style="34" customWidth="1"/>
    <col min="12028" max="12030" width="18.125" style="34" customWidth="1"/>
    <col min="12031" max="12031" width="22.375" style="34" customWidth="1"/>
    <col min="12032" max="12032" width="7.25" style="34" customWidth="1"/>
    <col min="12033" max="12033" width="10.625" style="34" customWidth="1"/>
    <col min="12034" max="12034" width="26.75" style="34" customWidth="1"/>
    <col min="12035" max="12035" width="15" style="34" customWidth="1"/>
    <col min="12036" max="12036" width="17.25" style="34" customWidth="1"/>
    <col min="12037" max="12041" width="0" style="34" hidden="1" customWidth="1"/>
    <col min="12042" max="12280" width="9" style="34"/>
    <col min="12281" max="12281" width="7.25" style="34" customWidth="1"/>
    <col min="12282" max="12282" width="5.5" style="34" customWidth="1"/>
    <col min="12283" max="12283" width="22.5" style="34" customWidth="1"/>
    <col min="12284" max="12286" width="18.125" style="34" customWidth="1"/>
    <col min="12287" max="12287" width="22.375" style="34" customWidth="1"/>
    <col min="12288" max="12288" width="7.25" style="34" customWidth="1"/>
    <col min="12289" max="12289" width="10.625" style="34" customWidth="1"/>
    <col min="12290" max="12290" width="26.75" style="34" customWidth="1"/>
    <col min="12291" max="12291" width="15" style="34" customWidth="1"/>
    <col min="12292" max="12292" width="17.25" style="34" customWidth="1"/>
    <col min="12293" max="12297" width="0" style="34" hidden="1" customWidth="1"/>
    <col min="12298" max="12536" width="9" style="34"/>
    <col min="12537" max="12537" width="7.25" style="34" customWidth="1"/>
    <col min="12538" max="12538" width="5.5" style="34" customWidth="1"/>
    <col min="12539" max="12539" width="22.5" style="34" customWidth="1"/>
    <col min="12540" max="12542" width="18.125" style="34" customWidth="1"/>
    <col min="12543" max="12543" width="22.375" style="34" customWidth="1"/>
    <col min="12544" max="12544" width="7.25" style="34" customWidth="1"/>
    <col min="12545" max="12545" width="10.625" style="34" customWidth="1"/>
    <col min="12546" max="12546" width="26.75" style="34" customWidth="1"/>
    <col min="12547" max="12547" width="15" style="34" customWidth="1"/>
    <col min="12548" max="12548" width="17.25" style="34" customWidth="1"/>
    <col min="12549" max="12553" width="0" style="34" hidden="1" customWidth="1"/>
    <col min="12554" max="12792" width="9" style="34"/>
    <col min="12793" max="12793" width="7.25" style="34" customWidth="1"/>
    <col min="12794" max="12794" width="5.5" style="34" customWidth="1"/>
    <col min="12795" max="12795" width="22.5" style="34" customWidth="1"/>
    <col min="12796" max="12798" width="18.125" style="34" customWidth="1"/>
    <col min="12799" max="12799" width="22.375" style="34" customWidth="1"/>
    <col min="12800" max="12800" width="7.25" style="34" customWidth="1"/>
    <col min="12801" max="12801" width="10.625" style="34" customWidth="1"/>
    <col min="12802" max="12802" width="26.75" style="34" customWidth="1"/>
    <col min="12803" max="12803" width="15" style="34" customWidth="1"/>
    <col min="12804" max="12804" width="17.25" style="34" customWidth="1"/>
    <col min="12805" max="12809" width="0" style="34" hidden="1" customWidth="1"/>
    <col min="12810" max="13048" width="9" style="34"/>
    <col min="13049" max="13049" width="7.25" style="34" customWidth="1"/>
    <col min="13050" max="13050" width="5.5" style="34" customWidth="1"/>
    <col min="13051" max="13051" width="22.5" style="34" customWidth="1"/>
    <col min="13052" max="13054" width="18.125" style="34" customWidth="1"/>
    <col min="13055" max="13055" width="22.375" style="34" customWidth="1"/>
    <col min="13056" max="13056" width="7.25" style="34" customWidth="1"/>
    <col min="13057" max="13057" width="10.625" style="34" customWidth="1"/>
    <col min="13058" max="13058" width="26.75" style="34" customWidth="1"/>
    <col min="13059" max="13059" width="15" style="34" customWidth="1"/>
    <col min="13060" max="13060" width="17.25" style="34" customWidth="1"/>
    <col min="13061" max="13065" width="0" style="34" hidden="1" customWidth="1"/>
    <col min="13066" max="13304" width="9" style="34"/>
    <col min="13305" max="13305" width="7.25" style="34" customWidth="1"/>
    <col min="13306" max="13306" width="5.5" style="34" customWidth="1"/>
    <col min="13307" max="13307" width="22.5" style="34" customWidth="1"/>
    <col min="13308" max="13310" width="18.125" style="34" customWidth="1"/>
    <col min="13311" max="13311" width="22.375" style="34" customWidth="1"/>
    <col min="13312" max="13312" width="7.25" style="34" customWidth="1"/>
    <col min="13313" max="13313" width="10.625" style="34" customWidth="1"/>
    <col min="13314" max="13314" width="26.75" style="34" customWidth="1"/>
    <col min="13315" max="13315" width="15" style="34" customWidth="1"/>
    <col min="13316" max="13316" width="17.25" style="34" customWidth="1"/>
    <col min="13317" max="13321" width="0" style="34" hidden="1" customWidth="1"/>
    <col min="13322" max="13560" width="9" style="34"/>
    <col min="13561" max="13561" width="7.25" style="34" customWidth="1"/>
    <col min="13562" max="13562" width="5.5" style="34" customWidth="1"/>
    <col min="13563" max="13563" width="22.5" style="34" customWidth="1"/>
    <col min="13564" max="13566" width="18.125" style="34" customWidth="1"/>
    <col min="13567" max="13567" width="22.375" style="34" customWidth="1"/>
    <col min="13568" max="13568" width="7.25" style="34" customWidth="1"/>
    <col min="13569" max="13569" width="10.625" style="34" customWidth="1"/>
    <col min="13570" max="13570" width="26.75" style="34" customWidth="1"/>
    <col min="13571" max="13571" width="15" style="34" customWidth="1"/>
    <col min="13572" max="13572" width="17.25" style="34" customWidth="1"/>
    <col min="13573" max="13577" width="0" style="34" hidden="1" customWidth="1"/>
    <col min="13578" max="13816" width="9" style="34"/>
    <col min="13817" max="13817" width="7.25" style="34" customWidth="1"/>
    <col min="13818" max="13818" width="5.5" style="34" customWidth="1"/>
    <col min="13819" max="13819" width="22.5" style="34" customWidth="1"/>
    <col min="13820" max="13822" width="18.125" style="34" customWidth="1"/>
    <col min="13823" max="13823" width="22.375" style="34" customWidth="1"/>
    <col min="13824" max="13824" width="7.25" style="34" customWidth="1"/>
    <col min="13825" max="13825" width="10.625" style="34" customWidth="1"/>
    <col min="13826" max="13826" width="26.75" style="34" customWidth="1"/>
    <col min="13827" max="13827" width="15" style="34" customWidth="1"/>
    <col min="13828" max="13828" width="17.25" style="34" customWidth="1"/>
    <col min="13829" max="13833" width="0" style="34" hidden="1" customWidth="1"/>
    <col min="13834" max="14072" width="9" style="34"/>
    <col min="14073" max="14073" width="7.25" style="34" customWidth="1"/>
    <col min="14074" max="14074" width="5.5" style="34" customWidth="1"/>
    <col min="14075" max="14075" width="22.5" style="34" customWidth="1"/>
    <col min="14076" max="14078" width="18.125" style="34" customWidth="1"/>
    <col min="14079" max="14079" width="22.375" style="34" customWidth="1"/>
    <col min="14080" max="14080" width="7.25" style="34" customWidth="1"/>
    <col min="14081" max="14081" width="10.625" style="34" customWidth="1"/>
    <col min="14082" max="14082" width="26.75" style="34" customWidth="1"/>
    <col min="14083" max="14083" width="15" style="34" customWidth="1"/>
    <col min="14084" max="14084" width="17.25" style="34" customWidth="1"/>
    <col min="14085" max="14089" width="0" style="34" hidden="1" customWidth="1"/>
    <col min="14090" max="14328" width="9" style="34"/>
    <col min="14329" max="14329" width="7.25" style="34" customWidth="1"/>
    <col min="14330" max="14330" width="5.5" style="34" customWidth="1"/>
    <col min="14331" max="14331" width="22.5" style="34" customWidth="1"/>
    <col min="14332" max="14334" width="18.125" style="34" customWidth="1"/>
    <col min="14335" max="14335" width="22.375" style="34" customWidth="1"/>
    <col min="14336" max="14336" width="7.25" style="34" customWidth="1"/>
    <col min="14337" max="14337" width="10.625" style="34" customWidth="1"/>
    <col min="14338" max="14338" width="26.75" style="34" customWidth="1"/>
    <col min="14339" max="14339" width="15" style="34" customWidth="1"/>
    <col min="14340" max="14340" width="17.25" style="34" customWidth="1"/>
    <col min="14341" max="14345" width="0" style="34" hidden="1" customWidth="1"/>
    <col min="14346" max="14584" width="9" style="34"/>
    <col min="14585" max="14585" width="7.25" style="34" customWidth="1"/>
    <col min="14586" max="14586" width="5.5" style="34" customWidth="1"/>
    <col min="14587" max="14587" width="22.5" style="34" customWidth="1"/>
    <col min="14588" max="14590" width="18.125" style="34" customWidth="1"/>
    <col min="14591" max="14591" width="22.375" style="34" customWidth="1"/>
    <col min="14592" max="14592" width="7.25" style="34" customWidth="1"/>
    <col min="14593" max="14593" width="10.625" style="34" customWidth="1"/>
    <col min="14594" max="14594" width="26.75" style="34" customWidth="1"/>
    <col min="14595" max="14595" width="15" style="34" customWidth="1"/>
    <col min="14596" max="14596" width="17.25" style="34" customWidth="1"/>
    <col min="14597" max="14601" width="0" style="34" hidden="1" customWidth="1"/>
    <col min="14602" max="14840" width="9" style="34"/>
    <col min="14841" max="14841" width="7.25" style="34" customWidth="1"/>
    <col min="14842" max="14842" width="5.5" style="34" customWidth="1"/>
    <col min="14843" max="14843" width="22.5" style="34" customWidth="1"/>
    <col min="14844" max="14846" width="18.125" style="34" customWidth="1"/>
    <col min="14847" max="14847" width="22.375" style="34" customWidth="1"/>
    <col min="14848" max="14848" width="7.25" style="34" customWidth="1"/>
    <col min="14849" max="14849" width="10.625" style="34" customWidth="1"/>
    <col min="14850" max="14850" width="26.75" style="34" customWidth="1"/>
    <col min="14851" max="14851" width="15" style="34" customWidth="1"/>
    <col min="14852" max="14852" width="17.25" style="34" customWidth="1"/>
    <col min="14853" max="14857" width="0" style="34" hidden="1" customWidth="1"/>
    <col min="14858" max="15096" width="9" style="34"/>
    <col min="15097" max="15097" width="7.25" style="34" customWidth="1"/>
    <col min="15098" max="15098" width="5.5" style="34" customWidth="1"/>
    <col min="15099" max="15099" width="22.5" style="34" customWidth="1"/>
    <col min="15100" max="15102" width="18.125" style="34" customWidth="1"/>
    <col min="15103" max="15103" width="22.375" style="34" customWidth="1"/>
    <col min="15104" max="15104" width="7.25" style="34" customWidth="1"/>
    <col min="15105" max="15105" width="10.625" style="34" customWidth="1"/>
    <col min="15106" max="15106" width="26.75" style="34" customWidth="1"/>
    <col min="15107" max="15107" width="15" style="34" customWidth="1"/>
    <col min="15108" max="15108" width="17.25" style="34" customWidth="1"/>
    <col min="15109" max="15113" width="0" style="34" hidden="1" customWidth="1"/>
    <col min="15114" max="15352" width="9" style="34"/>
    <col min="15353" max="15353" width="7.25" style="34" customWidth="1"/>
    <col min="15354" max="15354" width="5.5" style="34" customWidth="1"/>
    <col min="15355" max="15355" width="22.5" style="34" customWidth="1"/>
    <col min="15356" max="15358" width="18.125" style="34" customWidth="1"/>
    <col min="15359" max="15359" width="22.375" style="34" customWidth="1"/>
    <col min="15360" max="15360" width="7.25" style="34" customWidth="1"/>
    <col min="15361" max="15361" width="10.625" style="34" customWidth="1"/>
    <col min="15362" max="15362" width="26.75" style="34" customWidth="1"/>
    <col min="15363" max="15363" width="15" style="34" customWidth="1"/>
    <col min="15364" max="15364" width="17.25" style="34" customWidth="1"/>
    <col min="15365" max="15369" width="0" style="34" hidden="1" customWidth="1"/>
    <col min="15370" max="15608" width="9" style="34"/>
    <col min="15609" max="15609" width="7.25" style="34" customWidth="1"/>
    <col min="15610" max="15610" width="5.5" style="34" customWidth="1"/>
    <col min="15611" max="15611" width="22.5" style="34" customWidth="1"/>
    <col min="15612" max="15614" width="18.125" style="34" customWidth="1"/>
    <col min="15615" max="15615" width="22.375" style="34" customWidth="1"/>
    <col min="15616" max="15616" width="7.25" style="34" customWidth="1"/>
    <col min="15617" max="15617" width="10.625" style="34" customWidth="1"/>
    <col min="15618" max="15618" width="26.75" style="34" customWidth="1"/>
    <col min="15619" max="15619" width="15" style="34" customWidth="1"/>
    <col min="15620" max="15620" width="17.25" style="34" customWidth="1"/>
    <col min="15621" max="15625" width="0" style="34" hidden="1" customWidth="1"/>
    <col min="15626" max="15864" width="9" style="34"/>
    <col min="15865" max="15865" width="7.25" style="34" customWidth="1"/>
    <col min="15866" max="15866" width="5.5" style="34" customWidth="1"/>
    <col min="15867" max="15867" width="22.5" style="34" customWidth="1"/>
    <col min="15868" max="15870" width="18.125" style="34" customWidth="1"/>
    <col min="15871" max="15871" width="22.375" style="34" customWidth="1"/>
    <col min="15872" max="15872" width="7.25" style="34" customWidth="1"/>
    <col min="15873" max="15873" width="10.625" style="34" customWidth="1"/>
    <col min="15874" max="15874" width="26.75" style="34" customWidth="1"/>
    <col min="15875" max="15875" width="15" style="34" customWidth="1"/>
    <col min="15876" max="15876" width="17.25" style="34" customWidth="1"/>
    <col min="15877" max="15881" width="0" style="34" hidden="1" customWidth="1"/>
    <col min="15882" max="16120" width="9" style="34"/>
    <col min="16121" max="16121" width="7.25" style="34" customWidth="1"/>
    <col min="16122" max="16122" width="5.5" style="34" customWidth="1"/>
    <col min="16123" max="16123" width="22.5" style="34" customWidth="1"/>
    <col min="16124" max="16126" width="18.125" style="34" customWidth="1"/>
    <col min="16127" max="16127" width="22.375" style="34" customWidth="1"/>
    <col min="16128" max="16128" width="7.25" style="34" customWidth="1"/>
    <col min="16129" max="16129" width="10.625" style="34" customWidth="1"/>
    <col min="16130" max="16130" width="26.75" style="34" customWidth="1"/>
    <col min="16131" max="16131" width="15" style="34" customWidth="1"/>
    <col min="16132" max="16132" width="17.25" style="34" customWidth="1"/>
    <col min="16133" max="16137" width="0" style="34" hidden="1" customWidth="1"/>
    <col min="16138" max="16384" width="9" style="34"/>
  </cols>
  <sheetData>
    <row r="1" spans="1:10" s="31" customFormat="1" ht="37.5" customHeight="1" x14ac:dyDescent="0.3">
      <c r="A1" s="29" t="s">
        <v>718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37.5" customHeight="1" thickBot="1" x14ac:dyDescent="0.35">
      <c r="A2" s="32" t="s">
        <v>719</v>
      </c>
      <c r="B2" s="32"/>
      <c r="C2" s="33" t="s">
        <v>720</v>
      </c>
      <c r="G2" s="35"/>
      <c r="J2" s="37"/>
    </row>
    <row r="3" spans="1:10" ht="23.1" customHeight="1" x14ac:dyDescent="0.3">
      <c r="A3" s="38" t="s">
        <v>721</v>
      </c>
      <c r="B3" s="39"/>
      <c r="C3" s="40"/>
      <c r="D3" s="41" t="s">
        <v>722</v>
      </c>
      <c r="E3" s="41" t="s">
        <v>723</v>
      </c>
      <c r="F3" s="41" t="s">
        <v>724</v>
      </c>
      <c r="G3" s="42" t="s">
        <v>725</v>
      </c>
      <c r="H3" s="39"/>
      <c r="I3" s="40"/>
      <c r="J3" s="43" t="s">
        <v>726</v>
      </c>
    </row>
    <row r="4" spans="1:10" s="52" customFormat="1" ht="17.25" customHeight="1" x14ac:dyDescent="0.3">
      <c r="A4" s="44"/>
      <c r="B4" s="45" t="s">
        <v>727</v>
      </c>
      <c r="C4" s="46" t="s">
        <v>728</v>
      </c>
      <c r="D4" s="47"/>
      <c r="E4" s="47"/>
      <c r="F4" s="47"/>
      <c r="G4" s="48"/>
      <c r="H4" s="49"/>
      <c r="I4" s="50"/>
      <c r="J4" s="51"/>
    </row>
    <row r="5" spans="1:10" s="52" customFormat="1" ht="17.25" customHeight="1" x14ac:dyDescent="0.3">
      <c r="A5" s="53" t="s">
        <v>729</v>
      </c>
      <c r="B5" s="54"/>
      <c r="C5" s="55" t="s">
        <v>730</v>
      </c>
      <c r="D5" s="56"/>
      <c r="E5" s="56"/>
      <c r="F5" s="56"/>
      <c r="G5" s="57"/>
      <c r="H5" s="58"/>
      <c r="I5" s="59"/>
      <c r="J5" s="60"/>
    </row>
    <row r="6" spans="1:10" s="52" customFormat="1" ht="17.25" customHeight="1" x14ac:dyDescent="0.3">
      <c r="A6" s="53"/>
      <c r="B6" s="54"/>
      <c r="C6" s="55" t="s">
        <v>731</v>
      </c>
      <c r="D6" s="61"/>
      <c r="E6" s="61"/>
      <c r="F6" s="61"/>
      <c r="G6" s="57"/>
      <c r="H6" s="58"/>
      <c r="I6" s="59"/>
      <c r="J6" s="60"/>
    </row>
    <row r="7" spans="1:10" s="52" customFormat="1" ht="17.25" customHeight="1" x14ac:dyDescent="0.3">
      <c r="A7" s="53"/>
      <c r="B7" s="62"/>
      <c r="C7" s="63" t="s">
        <v>732</v>
      </c>
      <c r="D7" s="64"/>
      <c r="E7" s="64"/>
      <c r="F7" s="64"/>
      <c r="G7" s="65"/>
      <c r="H7" s="66"/>
      <c r="I7" s="67"/>
      <c r="J7" s="68"/>
    </row>
    <row r="8" spans="1:10" s="52" customFormat="1" ht="17.25" customHeight="1" x14ac:dyDescent="0.3">
      <c r="A8" s="53" t="s">
        <v>733</v>
      </c>
      <c r="B8" s="69" t="s">
        <v>734</v>
      </c>
      <c r="C8" s="70" t="s">
        <v>735</v>
      </c>
      <c r="D8" s="71"/>
      <c r="E8" s="71"/>
      <c r="F8" s="71"/>
      <c r="G8" s="72"/>
      <c r="H8" s="73"/>
      <c r="I8" s="74"/>
      <c r="J8" s="51"/>
    </row>
    <row r="9" spans="1:10" s="52" customFormat="1" ht="17.25" customHeight="1" x14ac:dyDescent="0.3">
      <c r="A9" s="53"/>
      <c r="B9" s="69" t="s">
        <v>736</v>
      </c>
      <c r="C9" s="55" t="s">
        <v>737</v>
      </c>
      <c r="D9" s="56"/>
      <c r="E9" s="56"/>
      <c r="F9" s="56"/>
      <c r="G9" s="75" t="s">
        <v>738</v>
      </c>
      <c r="H9" s="58">
        <v>0.17499999999999999</v>
      </c>
      <c r="I9" s="59" t="s">
        <v>739</v>
      </c>
      <c r="J9" s="60"/>
    </row>
    <row r="10" spans="1:10" s="52" customFormat="1" ht="17.25" customHeight="1" x14ac:dyDescent="0.3">
      <c r="A10" s="53"/>
      <c r="B10" s="69" t="s">
        <v>740</v>
      </c>
      <c r="C10" s="76" t="s">
        <v>732</v>
      </c>
      <c r="D10" s="77"/>
      <c r="E10" s="77"/>
      <c r="F10" s="77"/>
      <c r="G10" s="78"/>
      <c r="H10" s="79"/>
      <c r="I10" s="80"/>
      <c r="J10" s="81"/>
    </row>
    <row r="11" spans="1:10" s="52" customFormat="1" ht="17.25" customHeight="1" x14ac:dyDescent="0.3">
      <c r="A11" s="53"/>
      <c r="B11" s="82"/>
      <c r="C11" s="46" t="s">
        <v>741</v>
      </c>
      <c r="D11" s="47"/>
      <c r="E11" s="47"/>
      <c r="F11" s="47"/>
      <c r="G11" s="83"/>
      <c r="H11" s="49"/>
      <c r="I11" s="50"/>
      <c r="J11" s="84"/>
    </row>
    <row r="12" spans="1:10" s="52" customFormat="1" ht="17.25" customHeight="1" x14ac:dyDescent="0.3">
      <c r="A12" s="53"/>
      <c r="B12" s="85"/>
      <c r="C12" s="86" t="s">
        <v>742</v>
      </c>
      <c r="D12" s="71"/>
      <c r="E12" s="87"/>
      <c r="F12" s="87"/>
      <c r="G12" s="75"/>
      <c r="H12" s="58"/>
      <c r="I12" s="88"/>
      <c r="J12" s="89"/>
    </row>
    <row r="13" spans="1:10" s="52" customFormat="1" ht="17.25" hidden="1" customHeight="1" x14ac:dyDescent="0.3">
      <c r="A13" s="53"/>
      <c r="B13" s="85"/>
      <c r="C13" s="55" t="s">
        <v>743</v>
      </c>
      <c r="D13" s="87"/>
      <c r="E13" s="87"/>
      <c r="F13" s="87"/>
      <c r="G13" s="75"/>
      <c r="H13" s="58"/>
      <c r="I13" s="90"/>
      <c r="J13" s="89"/>
    </row>
    <row r="14" spans="1:10" s="52" customFormat="1" ht="17.25" hidden="1" customHeight="1" x14ac:dyDescent="0.3">
      <c r="A14" s="53"/>
      <c r="B14" s="85"/>
      <c r="C14" s="86"/>
      <c r="D14" s="56"/>
      <c r="E14" s="56"/>
      <c r="F14" s="56"/>
      <c r="G14" s="75" t="s">
        <v>744</v>
      </c>
      <c r="H14" s="58" t="e">
        <f>+#REF!/100*0</f>
        <v>#REF!</v>
      </c>
      <c r="I14" s="90"/>
      <c r="J14" s="60" t="s">
        <v>745</v>
      </c>
    </row>
    <row r="15" spans="1:10" s="52" customFormat="1" ht="17.25" customHeight="1" x14ac:dyDescent="0.3">
      <c r="A15" s="53" t="s">
        <v>746</v>
      </c>
      <c r="B15" s="85" t="s">
        <v>747</v>
      </c>
      <c r="C15" s="55" t="s">
        <v>748</v>
      </c>
      <c r="D15" s="87"/>
      <c r="E15" s="87"/>
      <c r="F15" s="87"/>
      <c r="G15" s="75"/>
      <c r="H15" s="58"/>
      <c r="I15" s="59"/>
      <c r="J15" s="60"/>
    </row>
    <row r="16" spans="1:10" s="52" customFormat="1" ht="17.25" customHeight="1" x14ac:dyDescent="0.3">
      <c r="A16" s="53"/>
      <c r="B16" s="85"/>
      <c r="C16" s="55" t="s">
        <v>749</v>
      </c>
      <c r="D16" s="56"/>
      <c r="E16" s="56"/>
      <c r="F16" s="56"/>
      <c r="G16" s="75" t="s">
        <v>750</v>
      </c>
      <c r="H16" s="58">
        <v>3.56E-2</v>
      </c>
      <c r="I16" s="59"/>
      <c r="J16" s="60"/>
    </row>
    <row r="17" spans="1:10" s="52" customFormat="1" ht="17.25" customHeight="1" x14ac:dyDescent="0.3">
      <c r="A17" s="53"/>
      <c r="B17" s="85"/>
      <c r="C17" s="55" t="s">
        <v>751</v>
      </c>
      <c r="D17" s="56"/>
      <c r="E17" s="56"/>
      <c r="F17" s="56"/>
      <c r="G17" s="75" t="s">
        <v>750</v>
      </c>
      <c r="H17" s="58">
        <v>1.01E-2</v>
      </c>
      <c r="I17" s="59"/>
      <c r="J17" s="68"/>
    </row>
    <row r="18" spans="1:10" s="52" customFormat="1" ht="17.25" customHeight="1" x14ac:dyDescent="0.3">
      <c r="A18" s="53"/>
      <c r="B18" s="85"/>
      <c r="C18" s="55" t="s">
        <v>752</v>
      </c>
      <c r="D18" s="56"/>
      <c r="E18" s="56"/>
      <c r="F18" s="56"/>
      <c r="G18" s="75" t="s">
        <v>738</v>
      </c>
      <c r="H18" s="58">
        <v>2.3E-2</v>
      </c>
      <c r="I18" s="59"/>
      <c r="J18" s="60"/>
    </row>
    <row r="19" spans="1:10" s="52" customFormat="1" ht="17.25" customHeight="1" x14ac:dyDescent="0.3">
      <c r="A19" s="53"/>
      <c r="B19" s="85"/>
      <c r="C19" s="76" t="s">
        <v>753</v>
      </c>
      <c r="D19" s="56"/>
      <c r="E19" s="56"/>
      <c r="F19" s="56"/>
      <c r="G19" s="75" t="s">
        <v>738</v>
      </c>
      <c r="H19" s="91">
        <v>3.5950000000000003E-2</v>
      </c>
      <c r="I19" s="80"/>
      <c r="J19" s="68"/>
    </row>
    <row r="20" spans="1:10" s="52" customFormat="1" ht="17.25" customHeight="1" x14ac:dyDescent="0.3">
      <c r="A20" s="53" t="s">
        <v>754</v>
      </c>
      <c r="B20" s="85"/>
      <c r="C20" s="76" t="s">
        <v>755</v>
      </c>
      <c r="D20" s="56"/>
      <c r="E20" s="56"/>
      <c r="F20" s="56"/>
      <c r="G20" s="75" t="s">
        <v>738</v>
      </c>
      <c r="H20" s="58">
        <v>4.7500000000000001E-2</v>
      </c>
      <c r="I20" s="80"/>
      <c r="J20" s="68"/>
    </row>
    <row r="21" spans="1:10" s="52" customFormat="1" ht="17.25" customHeight="1" x14ac:dyDescent="0.3">
      <c r="A21" s="53"/>
      <c r="B21" s="85"/>
      <c r="C21" s="76" t="s">
        <v>756</v>
      </c>
      <c r="D21" s="56"/>
      <c r="E21" s="56"/>
      <c r="F21" s="56"/>
      <c r="G21" s="75" t="s">
        <v>757</v>
      </c>
      <c r="H21" s="58">
        <v>0.13139999999999999</v>
      </c>
      <c r="I21" s="80"/>
      <c r="J21" s="68"/>
    </row>
    <row r="22" spans="1:10" s="52" customFormat="1" ht="17.25" customHeight="1" x14ac:dyDescent="0.3">
      <c r="A22" s="53"/>
      <c r="B22" s="85"/>
      <c r="C22" s="76" t="s">
        <v>758</v>
      </c>
      <c r="D22" s="77"/>
      <c r="E22" s="77"/>
      <c r="F22" s="77"/>
      <c r="G22" s="78"/>
      <c r="H22" s="79"/>
      <c r="I22" s="80"/>
      <c r="J22" s="68"/>
    </row>
    <row r="23" spans="1:10" s="52" customFormat="1" ht="24" customHeight="1" x14ac:dyDescent="0.3">
      <c r="A23" s="53"/>
      <c r="B23" s="85"/>
      <c r="C23" s="76" t="s">
        <v>759</v>
      </c>
      <c r="D23" s="77"/>
      <c r="E23" s="77"/>
      <c r="F23" s="77"/>
      <c r="G23" s="78" t="s">
        <v>760</v>
      </c>
      <c r="H23" s="92">
        <v>8.0999999999999996E-4</v>
      </c>
      <c r="I23" s="80"/>
      <c r="J23" s="68"/>
    </row>
    <row r="24" spans="1:10" s="52" customFormat="1" ht="24" customHeight="1" x14ac:dyDescent="0.3">
      <c r="A24" s="53"/>
      <c r="B24" s="85"/>
      <c r="C24" s="76" t="s">
        <v>761</v>
      </c>
      <c r="D24" s="77"/>
      <c r="E24" s="77"/>
      <c r="F24" s="77"/>
      <c r="G24" s="78" t="s">
        <v>760</v>
      </c>
      <c r="H24" s="92">
        <v>6.9999999999999999E-4</v>
      </c>
      <c r="I24" s="80"/>
      <c r="J24" s="68"/>
    </row>
    <row r="25" spans="1:10" s="52" customFormat="1" ht="17.25" customHeight="1" x14ac:dyDescent="0.3">
      <c r="A25" s="53"/>
      <c r="B25" s="85"/>
      <c r="C25" s="55" t="s">
        <v>762</v>
      </c>
      <c r="D25" s="56"/>
      <c r="E25" s="56"/>
      <c r="F25" s="77"/>
      <c r="G25" s="75" t="s">
        <v>738</v>
      </c>
      <c r="H25" s="91">
        <v>6.0000000000000002E-5</v>
      </c>
      <c r="I25" s="59"/>
      <c r="J25" s="68"/>
    </row>
    <row r="26" spans="1:10" s="52" customFormat="1" ht="17.25" customHeight="1" x14ac:dyDescent="0.3">
      <c r="A26" s="53"/>
      <c r="B26" s="85"/>
      <c r="C26" s="55" t="s">
        <v>763</v>
      </c>
      <c r="D26" s="56"/>
      <c r="E26" s="56"/>
      <c r="F26" s="77"/>
      <c r="G26" s="75" t="s">
        <v>738</v>
      </c>
      <c r="H26" s="58">
        <v>8.9999999999999998E-4</v>
      </c>
      <c r="I26" s="59"/>
      <c r="J26" s="68"/>
    </row>
    <row r="27" spans="1:10" s="52" customFormat="1" ht="17.25" customHeight="1" x14ac:dyDescent="0.3">
      <c r="A27" s="53" t="s">
        <v>464</v>
      </c>
      <c r="B27" s="85"/>
      <c r="C27" s="55" t="s">
        <v>764</v>
      </c>
      <c r="D27" s="56"/>
      <c r="E27" s="56"/>
      <c r="F27" s="56"/>
      <c r="G27" s="93" t="s">
        <v>765</v>
      </c>
      <c r="H27" s="94">
        <v>2.2800000000000001E-2</v>
      </c>
      <c r="I27" s="95">
        <f>4325000</f>
        <v>4325000</v>
      </c>
      <c r="J27" s="60"/>
    </row>
    <row r="28" spans="1:10" s="52" customFormat="1" ht="17.25" hidden="1" customHeight="1" x14ac:dyDescent="0.3">
      <c r="A28" s="53"/>
      <c r="B28" s="85"/>
      <c r="C28" s="96" t="s">
        <v>766</v>
      </c>
      <c r="D28" s="97"/>
      <c r="E28" s="97"/>
      <c r="F28" s="97"/>
      <c r="G28" s="93" t="s">
        <v>765</v>
      </c>
      <c r="H28" s="94">
        <v>2.2800000000000001E-2</v>
      </c>
      <c r="I28" s="95" t="e">
        <f>#REF!</f>
        <v>#REF!</v>
      </c>
      <c r="J28" s="98"/>
    </row>
    <row r="29" spans="1:10" s="52" customFormat="1" ht="17.25" hidden="1" customHeight="1" x14ac:dyDescent="0.3">
      <c r="A29" s="53"/>
      <c r="B29" s="85"/>
      <c r="C29" s="99" t="s">
        <v>767</v>
      </c>
      <c r="D29" s="100"/>
      <c r="E29" s="100"/>
      <c r="F29" s="100"/>
      <c r="G29" s="101" t="s">
        <v>768</v>
      </c>
      <c r="H29" s="102"/>
      <c r="I29" s="103"/>
      <c r="J29" s="98"/>
    </row>
    <row r="30" spans="1:10" s="52" customFormat="1" ht="17.25" hidden="1" customHeight="1" x14ac:dyDescent="0.3">
      <c r="A30" s="53"/>
      <c r="B30" s="85"/>
      <c r="C30" s="99" t="s">
        <v>769</v>
      </c>
      <c r="D30" s="100"/>
      <c r="E30" s="100"/>
      <c r="F30" s="100"/>
      <c r="G30" s="93" t="s">
        <v>770</v>
      </c>
      <c r="H30" s="94">
        <f>+H28</f>
        <v>2.2800000000000001E-2</v>
      </c>
      <c r="I30" s="95" t="e">
        <f>I28</f>
        <v>#REF!</v>
      </c>
      <c r="J30" s="98" t="s">
        <v>771</v>
      </c>
    </row>
    <row r="31" spans="1:10" s="52" customFormat="1" ht="17.25" customHeight="1" x14ac:dyDescent="0.3">
      <c r="A31" s="53" t="s">
        <v>772</v>
      </c>
      <c r="B31" s="85" t="s">
        <v>740</v>
      </c>
      <c r="C31" s="55" t="s">
        <v>773</v>
      </c>
      <c r="D31" s="56"/>
      <c r="E31" s="56"/>
      <c r="F31" s="56"/>
      <c r="G31" s="75" t="s">
        <v>774</v>
      </c>
      <c r="H31" s="58">
        <v>0.05</v>
      </c>
      <c r="I31" s="59" t="s">
        <v>739</v>
      </c>
      <c r="J31" s="60"/>
    </row>
    <row r="32" spans="1:10" s="52" customFormat="1" ht="17.25" hidden="1" customHeight="1" x14ac:dyDescent="0.3">
      <c r="A32" s="53"/>
      <c r="B32" s="85"/>
      <c r="C32" s="55" t="s">
        <v>775</v>
      </c>
      <c r="D32" s="104"/>
      <c r="E32" s="104"/>
      <c r="F32" s="104"/>
      <c r="G32" s="75"/>
      <c r="H32" s="58"/>
      <c r="I32" s="59"/>
      <c r="J32" s="68"/>
    </row>
    <row r="33" spans="1:10" s="52" customFormat="1" ht="17.25" customHeight="1" x14ac:dyDescent="0.3">
      <c r="A33" s="53"/>
      <c r="B33" s="85"/>
      <c r="C33" s="55" t="s">
        <v>776</v>
      </c>
      <c r="D33" s="56"/>
      <c r="E33" s="56"/>
      <c r="F33" s="56"/>
      <c r="G33" s="75" t="s">
        <v>760</v>
      </c>
      <c r="H33" s="58">
        <v>5.0000000000000001E-3</v>
      </c>
      <c r="I33" s="59"/>
      <c r="J33" s="68"/>
    </row>
    <row r="34" spans="1:10" s="52" customFormat="1" ht="17.25" customHeight="1" x14ac:dyDescent="0.3">
      <c r="A34" s="105"/>
      <c r="B34" s="106"/>
      <c r="C34" s="63" t="s">
        <v>732</v>
      </c>
      <c r="D34" s="64"/>
      <c r="E34" s="64"/>
      <c r="F34" s="64"/>
      <c r="G34" s="65"/>
      <c r="H34" s="66"/>
      <c r="I34" s="67"/>
      <c r="J34" s="81"/>
    </row>
    <row r="35" spans="1:10" s="52" customFormat="1" ht="17.25" customHeight="1" x14ac:dyDescent="0.3">
      <c r="A35" s="107" t="s">
        <v>777</v>
      </c>
      <c r="B35" s="108"/>
      <c r="C35" s="109"/>
      <c r="D35" s="110"/>
      <c r="E35" s="110"/>
      <c r="F35" s="110"/>
      <c r="G35" s="48"/>
      <c r="H35" s="49"/>
      <c r="I35" s="50"/>
      <c r="J35" s="51"/>
    </row>
    <row r="36" spans="1:10" s="52" customFormat="1" ht="17.25" customHeight="1" x14ac:dyDescent="0.3">
      <c r="A36" s="111" t="s">
        <v>778</v>
      </c>
      <c r="B36" s="112"/>
      <c r="C36" s="113"/>
      <c r="D36" s="114"/>
      <c r="E36" s="114"/>
      <c r="F36" s="114"/>
      <c r="G36" s="75" t="s">
        <v>779</v>
      </c>
      <c r="H36" s="58">
        <v>0.08</v>
      </c>
      <c r="I36" s="59" t="s">
        <v>739</v>
      </c>
      <c r="J36" s="60"/>
    </row>
    <row r="37" spans="1:10" s="52" customFormat="1" ht="17.25" customHeight="1" x14ac:dyDescent="0.3">
      <c r="A37" s="111" t="s">
        <v>780</v>
      </c>
      <c r="B37" s="112"/>
      <c r="C37" s="113"/>
      <c r="D37" s="114"/>
      <c r="E37" s="114"/>
      <c r="F37" s="114"/>
      <c r="G37" s="75" t="s">
        <v>781</v>
      </c>
      <c r="H37" s="91">
        <v>0.15</v>
      </c>
      <c r="I37" s="59" t="s">
        <v>739</v>
      </c>
      <c r="J37" s="60" t="s">
        <v>739</v>
      </c>
    </row>
    <row r="38" spans="1:10" s="52" customFormat="1" ht="17.25" customHeight="1" x14ac:dyDescent="0.3">
      <c r="A38" s="111" t="s">
        <v>782</v>
      </c>
      <c r="B38" s="112"/>
      <c r="C38" s="113"/>
      <c r="D38" s="115"/>
      <c r="E38" s="115"/>
      <c r="F38" s="115"/>
      <c r="G38" s="116"/>
      <c r="H38" s="117"/>
      <c r="I38" s="59"/>
      <c r="J38" s="60"/>
    </row>
    <row r="39" spans="1:10" s="52" customFormat="1" ht="17.25" customHeight="1" x14ac:dyDescent="0.3">
      <c r="A39" s="111" t="s">
        <v>465</v>
      </c>
      <c r="B39" s="112"/>
      <c r="C39" s="113"/>
      <c r="D39" s="115"/>
      <c r="E39" s="115"/>
      <c r="F39" s="115"/>
      <c r="G39" s="116"/>
      <c r="H39" s="117"/>
      <c r="I39" s="59"/>
      <c r="J39" s="60"/>
    </row>
    <row r="40" spans="1:10" s="52" customFormat="1" ht="16.5" customHeight="1" x14ac:dyDescent="0.3">
      <c r="A40" s="118" t="s">
        <v>783</v>
      </c>
      <c r="B40" s="112"/>
      <c r="C40" s="113"/>
      <c r="D40" s="119"/>
      <c r="E40" s="119"/>
      <c r="F40" s="119"/>
      <c r="G40" s="57"/>
      <c r="H40" s="117"/>
      <c r="I40" s="59"/>
      <c r="J40" s="60" t="s">
        <v>784</v>
      </c>
    </row>
    <row r="41" spans="1:10" s="52" customFormat="1" ht="17.25" customHeight="1" x14ac:dyDescent="0.3">
      <c r="A41" s="111" t="s">
        <v>785</v>
      </c>
      <c r="B41" s="112"/>
      <c r="C41" s="113"/>
      <c r="D41" s="114"/>
      <c r="E41" s="114"/>
      <c r="F41" s="114"/>
      <c r="G41" s="75" t="s">
        <v>786</v>
      </c>
      <c r="H41" s="117">
        <v>0.1</v>
      </c>
      <c r="I41" s="59"/>
      <c r="J41" s="60"/>
    </row>
    <row r="42" spans="1:10" s="52" customFormat="1" ht="17.25" customHeight="1" x14ac:dyDescent="0.3">
      <c r="A42" s="120" t="s">
        <v>787</v>
      </c>
      <c r="B42" s="121"/>
      <c r="C42" s="122"/>
      <c r="D42" s="123"/>
      <c r="E42" s="123"/>
      <c r="F42" s="123"/>
      <c r="G42" s="75"/>
      <c r="H42" s="58"/>
      <c r="I42" s="59"/>
      <c r="J42" s="60" t="s">
        <v>739</v>
      </c>
    </row>
    <row r="43" spans="1:10" s="52" customFormat="1" ht="17.25" customHeight="1" x14ac:dyDescent="0.3">
      <c r="A43" s="111" t="s">
        <v>788</v>
      </c>
      <c r="B43" s="124"/>
      <c r="C43" s="125"/>
      <c r="D43" s="126"/>
      <c r="E43" s="127"/>
      <c r="F43" s="126"/>
      <c r="G43" s="128"/>
      <c r="H43" s="79"/>
      <c r="I43" s="129"/>
      <c r="J43" s="68"/>
    </row>
    <row r="44" spans="1:10" s="52" customFormat="1" ht="17.25" customHeight="1" x14ac:dyDescent="0.3">
      <c r="A44" s="111" t="s">
        <v>789</v>
      </c>
      <c r="B44" s="124"/>
      <c r="C44" s="125"/>
      <c r="D44" s="127"/>
      <c r="E44" s="127"/>
      <c r="F44" s="127"/>
      <c r="G44" s="128"/>
      <c r="H44" s="79"/>
      <c r="I44" s="129"/>
      <c r="J44" s="68"/>
    </row>
    <row r="45" spans="1:10" s="52" customFormat="1" ht="17.25" customHeight="1" x14ac:dyDescent="0.3">
      <c r="A45" s="111" t="s">
        <v>790</v>
      </c>
      <c r="B45" s="124"/>
      <c r="C45" s="125"/>
      <c r="D45" s="130"/>
      <c r="E45" s="127"/>
      <c r="F45" s="127"/>
      <c r="G45" s="128"/>
      <c r="H45" s="79"/>
      <c r="I45" s="80"/>
      <c r="J45" s="68"/>
    </row>
    <row r="46" spans="1:10" s="52" customFormat="1" ht="17.25" customHeight="1" thickBot="1" x14ac:dyDescent="0.35">
      <c r="A46" s="131" t="s">
        <v>791</v>
      </c>
      <c r="B46" s="132"/>
      <c r="C46" s="133"/>
      <c r="D46" s="134"/>
      <c r="E46" s="134"/>
      <c r="F46" s="134"/>
      <c r="G46" s="135"/>
      <c r="H46" s="136"/>
      <c r="I46" s="137"/>
      <c r="J46" s="138"/>
    </row>
    <row r="47" spans="1:10" x14ac:dyDescent="0.3">
      <c r="D47" s="139"/>
      <c r="E47" s="139"/>
      <c r="F47" s="139"/>
    </row>
    <row r="48" spans="1:10" x14ac:dyDescent="0.3">
      <c r="D48" s="139"/>
      <c r="E48" s="139"/>
      <c r="F48" s="139"/>
    </row>
    <row r="49" spans="4:6" x14ac:dyDescent="0.3">
      <c r="D49" s="139"/>
      <c r="E49" s="139"/>
      <c r="F49" s="139"/>
    </row>
  </sheetData>
  <mergeCells count="18">
    <mergeCell ref="A45:C45"/>
    <mergeCell ref="A46:C46"/>
    <mergeCell ref="A39:C39"/>
    <mergeCell ref="A40:C40"/>
    <mergeCell ref="A41:C41"/>
    <mergeCell ref="A42:C42"/>
    <mergeCell ref="A43:C43"/>
    <mergeCell ref="A44:C44"/>
    <mergeCell ref="G29:H29"/>
    <mergeCell ref="A35:C35"/>
    <mergeCell ref="A36:C36"/>
    <mergeCell ref="A37:C37"/>
    <mergeCell ref="A38:C38"/>
    <mergeCell ref="A1:J1"/>
    <mergeCell ref="A2:B2"/>
    <mergeCell ref="A3:C3"/>
    <mergeCell ref="G3:I3"/>
    <mergeCell ref="B4:B7"/>
  </mergeCells>
  <phoneticPr fontId="1" type="noConversion"/>
  <pageMargins left="0.64" right="0.19685039370078741" top="0.26" bottom="0.27559055118110237" header="0.23622047244094491" footer="0.23622047244094491"/>
  <pageSetup paperSize="9" scale="7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EEF23-851A-4157-8847-F04D8BA47942}">
  <sheetPr>
    <pageSetUpPr fitToPage="1"/>
  </sheetPr>
  <dimension ref="A1:T27"/>
  <sheetViews>
    <sheetView workbookViewId="0">
      <selection activeCell="N7" sqref="N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30" customHeight="1" x14ac:dyDescent="0.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/>
      <c r="G3" s="14" t="s">
        <v>9</v>
      </c>
      <c r="H3" s="14"/>
      <c r="I3" s="14" t="s">
        <v>10</v>
      </c>
      <c r="J3" s="14"/>
      <c r="K3" s="14" t="s">
        <v>11</v>
      </c>
      <c r="L3" s="14"/>
      <c r="M3" s="14" t="s">
        <v>12</v>
      </c>
    </row>
    <row r="4" spans="1:13" ht="30" customHeight="1" x14ac:dyDescent="0.3">
      <c r="A4" s="15"/>
      <c r="B4" s="15"/>
      <c r="C4" s="15"/>
      <c r="D4" s="15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15"/>
    </row>
    <row r="5" spans="1:13" ht="30" customHeight="1" x14ac:dyDescent="0.3">
      <c r="A5" s="8" t="s">
        <v>13</v>
      </c>
      <c r="B5" s="8" t="s">
        <v>14</v>
      </c>
      <c r="C5" s="8" t="s">
        <v>14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/>
    </row>
    <row r="6" spans="1:13" ht="30" customHeight="1" x14ac:dyDescent="0.3">
      <c r="A6" s="8" t="s">
        <v>15</v>
      </c>
      <c r="B6" s="8" t="s">
        <v>14</v>
      </c>
      <c r="C6" s="8" t="s">
        <v>14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/>
    </row>
    <row r="7" spans="1:13" ht="30" customHeight="1" x14ac:dyDescent="0.3">
      <c r="A7" s="8" t="s">
        <v>16</v>
      </c>
      <c r="B7" s="8" t="s">
        <v>14</v>
      </c>
      <c r="C7" s="8" t="s">
        <v>14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/>
    </row>
    <row r="8" spans="1:13" ht="30" customHeight="1" x14ac:dyDescent="0.3">
      <c r="A8" s="8" t="s">
        <v>36</v>
      </c>
      <c r="B8" s="8" t="s">
        <v>14</v>
      </c>
      <c r="C8" s="8" t="s">
        <v>14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/>
    </row>
    <row r="9" spans="1:13" ht="30" customHeight="1" x14ac:dyDescent="0.3">
      <c r="A9" s="8" t="s">
        <v>44</v>
      </c>
      <c r="B9" s="8" t="s">
        <v>14</v>
      </c>
      <c r="C9" s="8" t="s">
        <v>14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/>
    </row>
    <row r="10" spans="1:13" ht="30" customHeight="1" x14ac:dyDescent="0.3">
      <c r="A10" s="8" t="s">
        <v>50</v>
      </c>
      <c r="B10" s="8" t="s">
        <v>14</v>
      </c>
      <c r="C10" s="8" t="s">
        <v>14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/>
    </row>
    <row r="11" spans="1:13" ht="30" customHeight="1" x14ac:dyDescent="0.3">
      <c r="A11" s="8" t="s">
        <v>153</v>
      </c>
      <c r="B11" s="8" t="s">
        <v>14</v>
      </c>
      <c r="C11" s="8" t="s">
        <v>14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/>
    </row>
    <row r="12" spans="1:13" ht="30" customHeight="1" x14ac:dyDescent="0.3">
      <c r="A12" s="8" t="s">
        <v>161</v>
      </c>
      <c r="B12" s="8" t="s">
        <v>14</v>
      </c>
      <c r="C12" s="8" t="s">
        <v>14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/>
    </row>
    <row r="13" spans="1:13" ht="30" customHeight="1" x14ac:dyDescent="0.3">
      <c r="A13" s="8" t="s">
        <v>191</v>
      </c>
      <c r="B13" s="8" t="s">
        <v>14</v>
      </c>
      <c r="C13" s="8" t="s">
        <v>14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/>
    </row>
    <row r="14" spans="1:13" ht="30" customHeight="1" x14ac:dyDescent="0.3">
      <c r="A14" s="8" t="s">
        <v>197</v>
      </c>
      <c r="B14" s="8" t="s">
        <v>14</v>
      </c>
      <c r="C14" s="8" t="s">
        <v>14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/>
    </row>
    <row r="15" spans="1:13" ht="30" customHeight="1" x14ac:dyDescent="0.3">
      <c r="A15" s="8" t="s">
        <v>253</v>
      </c>
      <c r="B15" s="8" t="s">
        <v>14</v>
      </c>
      <c r="C15" s="8" t="s">
        <v>14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/>
    </row>
    <row r="16" spans="1:13" ht="30" customHeight="1" x14ac:dyDescent="0.3">
      <c r="A16" s="8" t="s">
        <v>272</v>
      </c>
      <c r="B16" s="8" t="s">
        <v>14</v>
      </c>
      <c r="C16" s="8" t="s">
        <v>14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/>
    </row>
    <row r="17" spans="1:13" ht="30" customHeight="1" x14ac:dyDescent="0.3">
      <c r="A17" s="8" t="s">
        <v>277</v>
      </c>
      <c r="B17" s="8" t="s">
        <v>14</v>
      </c>
      <c r="C17" s="8" t="s">
        <v>14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/>
    </row>
    <row r="18" spans="1:13" ht="30" customHeight="1" x14ac:dyDescent="0.3">
      <c r="A18" s="8" t="s">
        <v>307</v>
      </c>
      <c r="B18" s="8" t="s">
        <v>14</v>
      </c>
      <c r="C18" s="8" t="s">
        <v>14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/>
    </row>
    <row r="19" spans="1:13" ht="30" customHeight="1" x14ac:dyDescent="0.3">
      <c r="A19" s="8" t="s">
        <v>392</v>
      </c>
      <c r="B19" s="8" t="s">
        <v>14</v>
      </c>
      <c r="C19" s="8" t="s">
        <v>14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8"/>
    </row>
    <row r="20" spans="1:13" ht="30" customHeight="1" x14ac:dyDescent="0.3">
      <c r="A20" s="8" t="s">
        <v>403</v>
      </c>
      <c r="B20" s="8" t="s">
        <v>14</v>
      </c>
      <c r="C20" s="8" t="s">
        <v>14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8"/>
    </row>
    <row r="21" spans="1:13" ht="30" customHeight="1" x14ac:dyDescent="0.3">
      <c r="A21" s="8" t="s">
        <v>436</v>
      </c>
      <c r="B21" s="8" t="s">
        <v>14</v>
      </c>
      <c r="C21" s="8" t="s">
        <v>14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/>
    </row>
    <row r="22" spans="1:13" ht="30" customHeight="1" x14ac:dyDescent="0.3">
      <c r="A22" s="8" t="s">
        <v>448</v>
      </c>
      <c r="B22" s="8" t="s">
        <v>14</v>
      </c>
      <c r="C22" s="8" t="s">
        <v>14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8"/>
    </row>
    <row r="23" spans="1:13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30" customHeight="1" x14ac:dyDescent="0.3">
      <c r="A27" s="8" t="s">
        <v>35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</row>
  </sheetData>
  <mergeCells count="9">
    <mergeCell ref="G3:H3"/>
    <mergeCell ref="A3:A4"/>
    <mergeCell ref="B3:B4"/>
    <mergeCell ref="C3:C4"/>
    <mergeCell ref="D3:D4"/>
    <mergeCell ref="E3:F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20FF-8941-44CD-9D6D-875F17769283}">
  <sheetPr>
    <pageSetUpPr fitToPage="1"/>
  </sheetPr>
  <dimension ref="A1:T27"/>
  <sheetViews>
    <sheetView workbookViewId="0">
      <selection activeCell="A5" sqref="A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16" t="s">
        <v>466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ht="30" customHeight="1" x14ac:dyDescent="0.3">
      <c r="A3" s="19" t="s">
        <v>2</v>
      </c>
      <c r="B3" s="19" t="s">
        <v>3</v>
      </c>
      <c r="C3" s="19" t="s">
        <v>4</v>
      </c>
      <c r="D3" s="19" t="s">
        <v>5</v>
      </c>
      <c r="E3" s="19" t="s">
        <v>6</v>
      </c>
      <c r="F3" s="19"/>
      <c r="G3" s="19" t="s">
        <v>9</v>
      </c>
      <c r="H3" s="19"/>
      <c r="I3" s="19" t="s">
        <v>10</v>
      </c>
      <c r="J3" s="19"/>
      <c r="K3" s="19" t="s">
        <v>11</v>
      </c>
      <c r="L3" s="19"/>
      <c r="M3" s="19" t="s">
        <v>12</v>
      </c>
    </row>
    <row r="4" spans="1:13" ht="30" customHeight="1" x14ac:dyDescent="0.3">
      <c r="A4" s="20"/>
      <c r="B4" s="20"/>
      <c r="C4" s="20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0"/>
    </row>
    <row r="5" spans="1:13" ht="30" customHeight="1" x14ac:dyDescent="0.3">
      <c r="A5" s="12" t="s">
        <v>467</v>
      </c>
      <c r="B5" s="12" t="s">
        <v>14</v>
      </c>
      <c r="C5" s="12" t="s">
        <v>14</v>
      </c>
      <c r="D5" s="13">
        <v>1</v>
      </c>
      <c r="E5" s="22"/>
      <c r="F5" s="22"/>
      <c r="G5" s="22"/>
      <c r="H5" s="22"/>
      <c r="I5" s="22"/>
      <c r="J5" s="22"/>
      <c r="K5" s="22"/>
      <c r="L5" s="22"/>
      <c r="M5" s="12"/>
    </row>
    <row r="6" spans="1:13" s="28" customFormat="1" ht="30" customHeight="1" x14ac:dyDescent="0.3">
      <c r="A6" s="25" t="s">
        <v>468</v>
      </c>
      <c r="B6" s="25" t="s">
        <v>14</v>
      </c>
      <c r="C6" s="25" t="s">
        <v>14</v>
      </c>
      <c r="D6" s="26">
        <v>1</v>
      </c>
      <c r="E6" s="27"/>
      <c r="F6" s="27"/>
      <c r="G6" s="27"/>
      <c r="H6" s="27"/>
      <c r="I6" s="27"/>
      <c r="J6" s="27"/>
      <c r="K6" s="27"/>
      <c r="L6" s="27"/>
      <c r="M6" s="25"/>
    </row>
    <row r="7" spans="1:13" ht="30" customHeight="1" x14ac:dyDescent="0.3">
      <c r="A7" s="12" t="s">
        <v>469</v>
      </c>
      <c r="B7" s="12" t="s">
        <v>14</v>
      </c>
      <c r="C7" s="12" t="s">
        <v>14</v>
      </c>
      <c r="D7" s="13">
        <v>1</v>
      </c>
      <c r="E7" s="22"/>
      <c r="F7" s="22"/>
      <c r="G7" s="22"/>
      <c r="H7" s="22"/>
      <c r="I7" s="22"/>
      <c r="J7" s="22"/>
      <c r="K7" s="22"/>
      <c r="L7" s="22"/>
      <c r="M7" s="12"/>
    </row>
    <row r="8" spans="1:13" ht="30" customHeight="1" x14ac:dyDescent="0.3">
      <c r="A8" s="12" t="s">
        <v>470</v>
      </c>
      <c r="B8" s="12" t="s">
        <v>14</v>
      </c>
      <c r="C8" s="12" t="s">
        <v>14</v>
      </c>
      <c r="D8" s="13">
        <v>1</v>
      </c>
      <c r="E8" s="22"/>
      <c r="F8" s="22"/>
      <c r="G8" s="22"/>
      <c r="H8" s="22"/>
      <c r="I8" s="22"/>
      <c r="J8" s="22"/>
      <c r="K8" s="22"/>
      <c r="L8" s="22"/>
      <c r="M8" s="12"/>
    </row>
    <row r="9" spans="1:13" ht="30" customHeight="1" x14ac:dyDescent="0.3">
      <c r="A9" s="12" t="s">
        <v>471</v>
      </c>
      <c r="B9" s="12" t="s">
        <v>14</v>
      </c>
      <c r="C9" s="12" t="s">
        <v>14</v>
      </c>
      <c r="D9" s="13">
        <v>1</v>
      </c>
      <c r="E9" s="22"/>
      <c r="F9" s="22"/>
      <c r="G9" s="22"/>
      <c r="H9" s="22"/>
      <c r="I9" s="22"/>
      <c r="J9" s="22"/>
      <c r="K9" s="22"/>
      <c r="L9" s="22"/>
      <c r="M9" s="12"/>
    </row>
    <row r="10" spans="1:13" ht="30" customHeight="1" x14ac:dyDescent="0.3">
      <c r="A10" s="12" t="s">
        <v>472</v>
      </c>
      <c r="B10" s="12" t="s">
        <v>14</v>
      </c>
      <c r="C10" s="12" t="s">
        <v>14</v>
      </c>
      <c r="D10" s="13">
        <v>1</v>
      </c>
      <c r="E10" s="22"/>
      <c r="F10" s="22"/>
      <c r="G10" s="22"/>
      <c r="H10" s="22"/>
      <c r="I10" s="22"/>
      <c r="J10" s="22"/>
      <c r="K10" s="22"/>
      <c r="L10" s="22"/>
      <c r="M10" s="12"/>
    </row>
    <row r="11" spans="1:13" ht="30" customHeight="1" x14ac:dyDescent="0.3">
      <c r="A11" s="12" t="s">
        <v>473</v>
      </c>
      <c r="B11" s="12" t="s">
        <v>14</v>
      </c>
      <c r="C11" s="12" t="s">
        <v>14</v>
      </c>
      <c r="D11" s="13">
        <v>1</v>
      </c>
      <c r="E11" s="22"/>
      <c r="F11" s="22"/>
      <c r="G11" s="22"/>
      <c r="H11" s="22"/>
      <c r="I11" s="22"/>
      <c r="J11" s="22"/>
      <c r="K11" s="22"/>
      <c r="L11" s="22"/>
      <c r="M11" s="12"/>
    </row>
    <row r="12" spans="1:13" ht="30" customHeight="1" x14ac:dyDescent="0.3">
      <c r="A12" s="12" t="s">
        <v>474</v>
      </c>
      <c r="B12" s="12" t="s">
        <v>14</v>
      </c>
      <c r="C12" s="12" t="s">
        <v>14</v>
      </c>
      <c r="D12" s="13">
        <v>1</v>
      </c>
      <c r="E12" s="22"/>
      <c r="F12" s="22"/>
      <c r="G12" s="22"/>
      <c r="H12" s="22"/>
      <c r="I12" s="22"/>
      <c r="J12" s="22"/>
      <c r="K12" s="22"/>
      <c r="L12" s="22"/>
      <c r="M12" s="12"/>
    </row>
    <row r="13" spans="1:13" ht="30" customHeight="1" x14ac:dyDescent="0.3">
      <c r="A13" s="12" t="s">
        <v>475</v>
      </c>
      <c r="B13" s="12" t="s">
        <v>14</v>
      </c>
      <c r="C13" s="12" t="s">
        <v>14</v>
      </c>
      <c r="D13" s="13">
        <v>1</v>
      </c>
      <c r="E13" s="22"/>
      <c r="F13" s="22"/>
      <c r="G13" s="22"/>
      <c r="H13" s="22"/>
      <c r="I13" s="22"/>
      <c r="J13" s="22"/>
      <c r="K13" s="22"/>
      <c r="L13" s="22"/>
      <c r="M13" s="12"/>
    </row>
    <row r="14" spans="1:13" ht="30" customHeight="1" x14ac:dyDescent="0.3">
      <c r="A14" s="12" t="s">
        <v>476</v>
      </c>
      <c r="B14" s="12" t="s">
        <v>14</v>
      </c>
      <c r="C14" s="12" t="s">
        <v>14</v>
      </c>
      <c r="D14" s="13">
        <v>1</v>
      </c>
      <c r="E14" s="22"/>
      <c r="F14" s="22"/>
      <c r="G14" s="22"/>
      <c r="H14" s="22"/>
      <c r="I14" s="22"/>
      <c r="J14" s="22"/>
      <c r="K14" s="22"/>
      <c r="L14" s="22"/>
      <c r="M14" s="12"/>
    </row>
    <row r="15" spans="1:13" ht="30" customHeight="1" x14ac:dyDescent="0.3">
      <c r="A15" s="12" t="s">
        <v>477</v>
      </c>
      <c r="B15" s="12" t="s">
        <v>14</v>
      </c>
      <c r="C15" s="12" t="s">
        <v>14</v>
      </c>
      <c r="D15" s="13">
        <v>1</v>
      </c>
      <c r="E15" s="22"/>
      <c r="F15" s="22"/>
      <c r="G15" s="22"/>
      <c r="H15" s="22"/>
      <c r="I15" s="22"/>
      <c r="J15" s="22"/>
      <c r="K15" s="22"/>
      <c r="L15" s="22"/>
      <c r="M15" s="12"/>
    </row>
    <row r="16" spans="1:13" ht="30" customHeight="1" x14ac:dyDescent="0.3">
      <c r="A16" s="12" t="s">
        <v>478</v>
      </c>
      <c r="B16" s="12" t="s">
        <v>14</v>
      </c>
      <c r="C16" s="12" t="s">
        <v>14</v>
      </c>
      <c r="D16" s="13">
        <v>1</v>
      </c>
      <c r="E16" s="22"/>
      <c r="F16" s="22"/>
      <c r="G16" s="22"/>
      <c r="H16" s="22"/>
      <c r="I16" s="22"/>
      <c r="J16" s="22"/>
      <c r="K16" s="22"/>
      <c r="L16" s="22"/>
      <c r="M16" s="12"/>
    </row>
    <row r="17" spans="1:13" s="28" customFormat="1" ht="30" customHeight="1" x14ac:dyDescent="0.3">
      <c r="A17" s="25" t="s">
        <v>479</v>
      </c>
      <c r="B17" s="25" t="s">
        <v>14</v>
      </c>
      <c r="C17" s="25" t="s">
        <v>14</v>
      </c>
      <c r="D17" s="26">
        <v>1</v>
      </c>
      <c r="E17" s="27"/>
      <c r="F17" s="27"/>
      <c r="G17" s="27"/>
      <c r="H17" s="27"/>
      <c r="I17" s="27"/>
      <c r="J17" s="27"/>
      <c r="K17" s="27"/>
      <c r="L17" s="27"/>
      <c r="M17" s="25"/>
    </row>
    <row r="18" spans="1:13" ht="30" customHeight="1" x14ac:dyDescent="0.3">
      <c r="A18" s="12" t="s">
        <v>480</v>
      </c>
      <c r="B18" s="12" t="s">
        <v>481</v>
      </c>
      <c r="C18" s="12" t="s">
        <v>14</v>
      </c>
      <c r="D18" s="13">
        <v>1</v>
      </c>
      <c r="E18" s="22"/>
      <c r="F18" s="22"/>
      <c r="G18" s="22"/>
      <c r="H18" s="22"/>
      <c r="I18" s="22"/>
      <c r="J18" s="22"/>
      <c r="K18" s="22"/>
      <c r="L18" s="22"/>
      <c r="M18" s="12"/>
    </row>
    <row r="19" spans="1:13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ht="30" customHeight="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ht="30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ht="30" customHeigh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ht="30" customHeight="1" x14ac:dyDescent="0.3">
      <c r="A27" s="12" t="s">
        <v>35</v>
      </c>
      <c r="B27" s="13"/>
      <c r="C27" s="13"/>
      <c r="D27" s="13"/>
      <c r="E27" s="13"/>
      <c r="F27" s="22"/>
      <c r="G27" s="13"/>
      <c r="H27" s="22"/>
      <c r="I27" s="13"/>
      <c r="J27" s="22"/>
      <c r="K27" s="13"/>
      <c r="L27" s="22"/>
      <c r="M27" s="13"/>
    </row>
  </sheetData>
  <mergeCells count="9"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39D79-AFAE-4567-8AEC-1EF3F674A48D}">
  <sheetPr>
    <pageSetUpPr fitToPage="1"/>
  </sheetPr>
  <dimension ref="A1:AV507"/>
  <sheetViews>
    <sheetView workbookViewId="0">
      <selection activeCell="I52" sqref="I5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3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0" customHeight="1" x14ac:dyDescent="0.3">
      <c r="A2" s="14" t="s">
        <v>2</v>
      </c>
      <c r="B2" s="14" t="s">
        <v>3</v>
      </c>
      <c r="C2" s="14" t="s">
        <v>4</v>
      </c>
      <c r="D2" s="14" t="s">
        <v>5</v>
      </c>
      <c r="E2" s="14" t="s">
        <v>6</v>
      </c>
      <c r="F2" s="14"/>
      <c r="G2" s="14" t="s">
        <v>9</v>
      </c>
      <c r="H2" s="14"/>
      <c r="I2" s="14" t="s">
        <v>10</v>
      </c>
      <c r="J2" s="14"/>
      <c r="K2" s="14" t="s">
        <v>11</v>
      </c>
      <c r="L2" s="14"/>
      <c r="M2" s="14" t="s">
        <v>12</v>
      </c>
    </row>
    <row r="3" spans="1:13" ht="30" customHeight="1" x14ac:dyDescent="0.3">
      <c r="A3" s="14"/>
      <c r="B3" s="14"/>
      <c r="C3" s="14"/>
      <c r="D3" s="14"/>
      <c r="E3" s="6" t="s">
        <v>7</v>
      </c>
      <c r="F3" s="6" t="s">
        <v>8</v>
      </c>
      <c r="G3" s="6" t="s">
        <v>7</v>
      </c>
      <c r="H3" s="6" t="s">
        <v>8</v>
      </c>
      <c r="I3" s="6" t="s">
        <v>7</v>
      </c>
      <c r="J3" s="6" t="s">
        <v>8</v>
      </c>
      <c r="K3" s="6" t="s">
        <v>7</v>
      </c>
      <c r="L3" s="6" t="s">
        <v>8</v>
      </c>
      <c r="M3" s="14"/>
    </row>
    <row r="4" spans="1:13" ht="30" customHeight="1" x14ac:dyDescent="0.3">
      <c r="A4" s="11" t="s">
        <v>16</v>
      </c>
      <c r="B4" s="11" t="s">
        <v>17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</row>
    <row r="5" spans="1:13" ht="30" customHeight="1" x14ac:dyDescent="0.3">
      <c r="A5" s="11" t="s">
        <v>18</v>
      </c>
      <c r="B5" s="11" t="s">
        <v>19</v>
      </c>
      <c r="C5" s="11" t="s">
        <v>20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11"/>
    </row>
    <row r="6" spans="1:13" ht="30" customHeight="1" x14ac:dyDescent="0.3">
      <c r="A6" s="11" t="s">
        <v>21</v>
      </c>
      <c r="B6" s="11" t="s">
        <v>22</v>
      </c>
      <c r="C6" s="11" t="s">
        <v>23</v>
      </c>
      <c r="D6" s="9">
        <v>6</v>
      </c>
      <c r="E6" s="10"/>
      <c r="F6" s="10"/>
      <c r="G6" s="10"/>
      <c r="H6" s="10"/>
      <c r="I6" s="10"/>
      <c r="J6" s="10"/>
      <c r="K6" s="10"/>
      <c r="L6" s="10"/>
      <c r="M6" s="11"/>
    </row>
    <row r="7" spans="1:13" ht="30" customHeight="1" x14ac:dyDescent="0.3">
      <c r="A7" s="11" t="s">
        <v>24</v>
      </c>
      <c r="B7" s="11" t="s">
        <v>25</v>
      </c>
      <c r="C7" s="11" t="s">
        <v>26</v>
      </c>
      <c r="D7" s="9">
        <v>961</v>
      </c>
      <c r="E7" s="10"/>
      <c r="F7" s="10"/>
      <c r="G7" s="10"/>
      <c r="H7" s="10"/>
      <c r="I7" s="10"/>
      <c r="J7" s="10"/>
      <c r="K7" s="10"/>
      <c r="L7" s="10"/>
      <c r="M7" s="11"/>
    </row>
    <row r="8" spans="1:13" ht="30" customHeight="1" x14ac:dyDescent="0.3">
      <c r="A8" s="11" t="s">
        <v>27</v>
      </c>
      <c r="B8" s="11" t="s">
        <v>14</v>
      </c>
      <c r="C8" s="11" t="s">
        <v>26</v>
      </c>
      <c r="D8" s="9">
        <v>961</v>
      </c>
      <c r="E8" s="10"/>
      <c r="F8" s="10"/>
      <c r="G8" s="10"/>
      <c r="H8" s="10"/>
      <c r="I8" s="10"/>
      <c r="J8" s="10"/>
      <c r="K8" s="10"/>
      <c r="L8" s="10"/>
      <c r="M8" s="11"/>
    </row>
    <row r="9" spans="1:13" ht="30" customHeight="1" x14ac:dyDescent="0.3">
      <c r="A9" s="11" t="s">
        <v>28</v>
      </c>
      <c r="B9" s="11" t="s">
        <v>29</v>
      </c>
      <c r="C9" s="11" t="s">
        <v>26</v>
      </c>
      <c r="D9" s="9">
        <v>7</v>
      </c>
      <c r="E9" s="10"/>
      <c r="F9" s="10"/>
      <c r="G9" s="10"/>
      <c r="H9" s="10"/>
      <c r="I9" s="10"/>
      <c r="J9" s="10"/>
      <c r="K9" s="10"/>
      <c r="L9" s="10"/>
      <c r="M9" s="11"/>
    </row>
    <row r="10" spans="1:13" ht="30" customHeight="1" x14ac:dyDescent="0.3">
      <c r="A10" s="11" t="s">
        <v>30</v>
      </c>
      <c r="B10" s="11" t="s">
        <v>31</v>
      </c>
      <c r="C10" s="11" t="s">
        <v>26</v>
      </c>
      <c r="D10" s="9">
        <v>51</v>
      </c>
      <c r="E10" s="10"/>
      <c r="F10" s="10"/>
      <c r="G10" s="10"/>
      <c r="H10" s="10"/>
      <c r="I10" s="10"/>
      <c r="J10" s="10"/>
      <c r="K10" s="10"/>
      <c r="L10" s="10"/>
      <c r="M10" s="11"/>
    </row>
    <row r="11" spans="1:13" ht="30" customHeight="1" x14ac:dyDescent="0.3">
      <c r="A11" s="11" t="s">
        <v>32</v>
      </c>
      <c r="B11" s="11" t="s">
        <v>33</v>
      </c>
      <c r="C11" s="11" t="s">
        <v>26</v>
      </c>
      <c r="D11" s="9">
        <v>3</v>
      </c>
      <c r="E11" s="10"/>
      <c r="F11" s="10"/>
      <c r="G11" s="10"/>
      <c r="H11" s="10"/>
      <c r="I11" s="10"/>
      <c r="J11" s="10"/>
      <c r="K11" s="10"/>
      <c r="L11" s="10"/>
      <c r="M11" s="11"/>
    </row>
    <row r="12" spans="1:13" ht="30" customHeight="1" x14ac:dyDescent="0.3">
      <c r="A12" s="11" t="s">
        <v>34</v>
      </c>
      <c r="B12" s="11" t="s">
        <v>33</v>
      </c>
      <c r="C12" s="11" t="s">
        <v>26</v>
      </c>
      <c r="D12" s="9">
        <v>17</v>
      </c>
      <c r="E12" s="10"/>
      <c r="F12" s="10"/>
      <c r="G12" s="10"/>
      <c r="H12" s="10"/>
      <c r="I12" s="10"/>
      <c r="J12" s="10"/>
      <c r="K12" s="10"/>
      <c r="L12" s="10"/>
      <c r="M12" s="11"/>
    </row>
    <row r="13" spans="1:13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</row>
    <row r="14" spans="1:13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</row>
    <row r="15" spans="1:13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</row>
    <row r="16" spans="1:13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</row>
    <row r="17" spans="1:13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</row>
    <row r="18" spans="1:13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</row>
    <row r="19" spans="1:13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</row>
    <row r="20" spans="1:13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</row>
    <row r="21" spans="1:13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</row>
    <row r="22" spans="1:13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</row>
    <row r="23" spans="1:13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</row>
    <row r="24" spans="1:13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</row>
    <row r="25" spans="1:13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</row>
    <row r="26" spans="1:13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</row>
    <row r="27" spans="1:13" ht="30" customHeight="1" x14ac:dyDescent="0.3">
      <c r="A27" s="11" t="s">
        <v>35</v>
      </c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</row>
    <row r="28" spans="1:13" ht="30" customHeight="1" x14ac:dyDescent="0.3">
      <c r="A28" s="11" t="s">
        <v>36</v>
      </c>
      <c r="B28" s="11" t="s">
        <v>17</v>
      </c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</row>
    <row r="29" spans="1:13" ht="30" customHeight="1" x14ac:dyDescent="0.3">
      <c r="A29" s="11" t="s">
        <v>37</v>
      </c>
      <c r="B29" s="11" t="s">
        <v>38</v>
      </c>
      <c r="C29" s="11" t="s">
        <v>39</v>
      </c>
      <c r="D29" s="9">
        <v>5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30" customHeight="1" x14ac:dyDescent="0.3">
      <c r="A30" s="11" t="s">
        <v>40</v>
      </c>
      <c r="B30" s="11" t="s">
        <v>41</v>
      </c>
      <c r="C30" s="11" t="s">
        <v>39</v>
      </c>
      <c r="D30" s="9">
        <v>2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3" ht="30" customHeight="1" x14ac:dyDescent="0.3">
      <c r="A31" s="11" t="s">
        <v>42</v>
      </c>
      <c r="B31" s="11" t="s">
        <v>43</v>
      </c>
      <c r="C31" s="11" t="s">
        <v>39</v>
      </c>
      <c r="D31" s="9">
        <v>5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30" customHeight="1" x14ac:dyDescent="0.3">
      <c r="A32" s="9"/>
      <c r="B32" s="9"/>
      <c r="C32" s="9"/>
      <c r="D32" s="9"/>
      <c r="E32" s="10"/>
      <c r="F32" s="10"/>
      <c r="G32" s="10"/>
      <c r="H32" s="10"/>
      <c r="I32" s="10"/>
      <c r="J32" s="10"/>
      <c r="K32" s="10"/>
      <c r="L32" s="10"/>
      <c r="M32" s="9"/>
    </row>
    <row r="33" spans="1:13" ht="30" customHeight="1" x14ac:dyDescent="0.3">
      <c r="A33" s="9"/>
      <c r="B33" s="9"/>
      <c r="C33" s="9"/>
      <c r="D33" s="9"/>
      <c r="E33" s="10"/>
      <c r="F33" s="10"/>
      <c r="G33" s="10"/>
      <c r="H33" s="10"/>
      <c r="I33" s="10"/>
      <c r="J33" s="10"/>
      <c r="K33" s="10"/>
      <c r="L33" s="10"/>
      <c r="M33" s="9"/>
    </row>
    <row r="34" spans="1:13" ht="30" customHeight="1" x14ac:dyDescent="0.3">
      <c r="A34" s="9"/>
      <c r="B34" s="9"/>
      <c r="C34" s="9"/>
      <c r="D34" s="9"/>
      <c r="E34" s="10"/>
      <c r="F34" s="10"/>
      <c r="G34" s="10"/>
      <c r="H34" s="10"/>
      <c r="I34" s="10"/>
      <c r="J34" s="10"/>
      <c r="K34" s="10"/>
      <c r="L34" s="10"/>
      <c r="M34" s="9"/>
    </row>
    <row r="35" spans="1:13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</row>
    <row r="36" spans="1:13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</row>
    <row r="37" spans="1:13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</row>
    <row r="38" spans="1:13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</row>
    <row r="39" spans="1:13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</row>
    <row r="40" spans="1:13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</row>
    <row r="41" spans="1:13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</row>
    <row r="42" spans="1:13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</row>
    <row r="43" spans="1:13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</row>
    <row r="44" spans="1:13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</row>
    <row r="45" spans="1:13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</row>
    <row r="46" spans="1:13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</row>
    <row r="47" spans="1:13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</row>
    <row r="48" spans="1:13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</row>
    <row r="49" spans="1:13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</row>
    <row r="50" spans="1:13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</row>
    <row r="51" spans="1:13" ht="30" customHeight="1" x14ac:dyDescent="0.3">
      <c r="A51" s="11" t="s">
        <v>35</v>
      </c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</row>
    <row r="52" spans="1:13" ht="30" customHeight="1" x14ac:dyDescent="0.3">
      <c r="A52" s="11" t="s">
        <v>44</v>
      </c>
      <c r="B52" s="11" t="s">
        <v>17</v>
      </c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</row>
    <row r="53" spans="1:13" ht="30" customHeight="1" x14ac:dyDescent="0.3">
      <c r="A53" s="11" t="s">
        <v>45</v>
      </c>
      <c r="B53" s="11" t="s">
        <v>46</v>
      </c>
      <c r="C53" s="11" t="s">
        <v>26</v>
      </c>
      <c r="D53" s="9">
        <v>1</v>
      </c>
      <c r="E53" s="10"/>
      <c r="F53" s="10"/>
      <c r="G53" s="10"/>
      <c r="H53" s="10"/>
      <c r="I53" s="10"/>
      <c r="J53" s="10"/>
      <c r="K53" s="10"/>
      <c r="L53" s="10"/>
      <c r="M53" s="11"/>
    </row>
    <row r="54" spans="1:13" ht="30" customHeight="1" x14ac:dyDescent="0.3">
      <c r="A54" s="11" t="s">
        <v>47</v>
      </c>
      <c r="B54" s="11" t="s">
        <v>46</v>
      </c>
      <c r="C54" s="11" t="s">
        <v>26</v>
      </c>
      <c r="D54" s="9">
        <v>34</v>
      </c>
      <c r="E54" s="10"/>
      <c r="F54" s="10"/>
      <c r="G54" s="10"/>
      <c r="H54" s="10"/>
      <c r="I54" s="10"/>
      <c r="J54" s="10"/>
      <c r="K54" s="10"/>
      <c r="L54" s="10"/>
      <c r="M54" s="11"/>
    </row>
    <row r="55" spans="1:13" ht="30" customHeight="1" x14ac:dyDescent="0.3">
      <c r="A55" s="11" t="s">
        <v>48</v>
      </c>
      <c r="B55" s="11" t="s">
        <v>49</v>
      </c>
      <c r="C55" s="11" t="s">
        <v>26</v>
      </c>
      <c r="D55" s="9">
        <v>7</v>
      </c>
      <c r="E55" s="10"/>
      <c r="F55" s="10"/>
      <c r="G55" s="10"/>
      <c r="H55" s="10"/>
      <c r="I55" s="10"/>
      <c r="J55" s="10"/>
      <c r="K55" s="10"/>
      <c r="L55" s="10"/>
      <c r="M55" s="11"/>
    </row>
    <row r="56" spans="1:13" ht="30" customHeight="1" x14ac:dyDescent="0.3">
      <c r="A56" s="9"/>
      <c r="B56" s="9"/>
      <c r="C56" s="9"/>
      <c r="D56" s="9"/>
      <c r="E56" s="10"/>
      <c r="F56" s="10"/>
      <c r="G56" s="10"/>
      <c r="H56" s="10"/>
      <c r="I56" s="10"/>
      <c r="J56" s="10"/>
      <c r="K56" s="10"/>
      <c r="L56" s="10"/>
      <c r="M56" s="9"/>
    </row>
    <row r="57" spans="1:13" ht="30" customHeight="1" x14ac:dyDescent="0.3">
      <c r="A57" s="9"/>
      <c r="B57" s="9"/>
      <c r="C57" s="9"/>
      <c r="D57" s="9"/>
      <c r="E57" s="10"/>
      <c r="F57" s="10"/>
      <c r="G57" s="10"/>
      <c r="H57" s="10"/>
      <c r="I57" s="10"/>
      <c r="J57" s="10"/>
      <c r="K57" s="10"/>
      <c r="L57" s="10"/>
      <c r="M57" s="9"/>
    </row>
    <row r="58" spans="1:13" ht="30" customHeight="1" x14ac:dyDescent="0.3">
      <c r="A58" s="9"/>
      <c r="B58" s="9"/>
      <c r="C58" s="9"/>
      <c r="D58" s="9"/>
      <c r="E58" s="10"/>
      <c r="F58" s="10"/>
      <c r="G58" s="10"/>
      <c r="H58" s="10"/>
      <c r="I58" s="10"/>
      <c r="J58" s="10"/>
      <c r="K58" s="10"/>
      <c r="L58" s="10"/>
      <c r="M58" s="9"/>
    </row>
    <row r="59" spans="1:13" ht="30" customHeight="1" x14ac:dyDescent="0.3">
      <c r="A59" s="9"/>
      <c r="B59" s="9"/>
      <c r="C59" s="9"/>
      <c r="D59" s="9"/>
      <c r="E59" s="10"/>
      <c r="F59" s="10"/>
      <c r="G59" s="10"/>
      <c r="H59" s="10"/>
      <c r="I59" s="10"/>
      <c r="J59" s="10"/>
      <c r="K59" s="10"/>
      <c r="L59" s="10"/>
      <c r="M59" s="9"/>
    </row>
    <row r="60" spans="1:13" ht="30" customHeight="1" x14ac:dyDescent="0.3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</row>
    <row r="61" spans="1:13" ht="30" customHeight="1" x14ac:dyDescent="0.3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</row>
    <row r="62" spans="1:13" ht="30" customHeight="1" x14ac:dyDescent="0.3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</row>
    <row r="63" spans="1:13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</row>
    <row r="64" spans="1:13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</row>
    <row r="65" spans="1:13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</row>
    <row r="66" spans="1:13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</row>
    <row r="67" spans="1:13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</row>
    <row r="68" spans="1:13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</row>
    <row r="69" spans="1:13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</row>
    <row r="70" spans="1:13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</row>
    <row r="71" spans="1:13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</row>
    <row r="72" spans="1:13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</row>
    <row r="73" spans="1:13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</row>
    <row r="74" spans="1:13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</row>
    <row r="75" spans="1:13" ht="30" customHeight="1" x14ac:dyDescent="0.3">
      <c r="A75" s="11" t="s">
        <v>35</v>
      </c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</row>
    <row r="76" spans="1:13" ht="30" customHeight="1" x14ac:dyDescent="0.3">
      <c r="A76" s="11" t="s">
        <v>50</v>
      </c>
      <c r="B76" s="11" t="s">
        <v>17</v>
      </c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</row>
    <row r="77" spans="1:13" ht="30" customHeight="1" x14ac:dyDescent="0.3">
      <c r="A77" s="11" t="s">
        <v>51</v>
      </c>
      <c r="B77" s="11" t="s">
        <v>52</v>
      </c>
      <c r="C77" s="11" t="s">
        <v>26</v>
      </c>
      <c r="D77" s="9">
        <v>4</v>
      </c>
      <c r="E77" s="10"/>
      <c r="F77" s="10"/>
      <c r="G77" s="10"/>
      <c r="H77" s="10"/>
      <c r="I77" s="10"/>
      <c r="J77" s="10"/>
      <c r="K77" s="10"/>
      <c r="L77" s="10"/>
      <c r="M77" s="11"/>
    </row>
    <row r="78" spans="1:13" ht="30" customHeight="1" x14ac:dyDescent="0.3">
      <c r="A78" s="11" t="s">
        <v>51</v>
      </c>
      <c r="B78" s="11" t="s">
        <v>53</v>
      </c>
      <c r="C78" s="11" t="s">
        <v>26</v>
      </c>
      <c r="D78" s="9">
        <v>3</v>
      </c>
      <c r="E78" s="10"/>
      <c r="F78" s="10"/>
      <c r="G78" s="10"/>
      <c r="H78" s="10"/>
      <c r="I78" s="10"/>
      <c r="J78" s="10"/>
      <c r="K78" s="10"/>
      <c r="L78" s="10"/>
      <c r="M78" s="11"/>
    </row>
    <row r="79" spans="1:13" ht="30" customHeight="1" x14ac:dyDescent="0.3">
      <c r="A79" s="11" t="s">
        <v>54</v>
      </c>
      <c r="B79" s="11" t="s">
        <v>55</v>
      </c>
      <c r="C79" s="11" t="s">
        <v>26</v>
      </c>
      <c r="D79" s="9">
        <v>29</v>
      </c>
      <c r="E79" s="10"/>
      <c r="F79" s="10"/>
      <c r="G79" s="10"/>
      <c r="H79" s="10"/>
      <c r="I79" s="10"/>
      <c r="J79" s="10"/>
      <c r="K79" s="10"/>
      <c r="L79" s="10"/>
      <c r="M79" s="11"/>
    </row>
    <row r="80" spans="1:13" ht="30" customHeight="1" x14ac:dyDescent="0.3">
      <c r="A80" s="11" t="s">
        <v>56</v>
      </c>
      <c r="B80" s="11" t="s">
        <v>57</v>
      </c>
      <c r="C80" s="11" t="s">
        <v>39</v>
      </c>
      <c r="D80" s="9">
        <v>7</v>
      </c>
      <c r="E80" s="10"/>
      <c r="F80" s="10"/>
      <c r="G80" s="10"/>
      <c r="H80" s="10"/>
      <c r="I80" s="10"/>
      <c r="J80" s="10"/>
      <c r="K80" s="10"/>
      <c r="L80" s="10"/>
      <c r="M80" s="11"/>
    </row>
    <row r="81" spans="1:13" ht="30" customHeight="1" x14ac:dyDescent="0.3">
      <c r="A81" s="11" t="s">
        <v>58</v>
      </c>
      <c r="B81" s="11" t="s">
        <v>59</v>
      </c>
      <c r="C81" s="11" t="s">
        <v>60</v>
      </c>
      <c r="D81" s="9">
        <v>1</v>
      </c>
      <c r="E81" s="10"/>
      <c r="F81" s="10"/>
      <c r="G81" s="10"/>
      <c r="H81" s="10"/>
      <c r="I81" s="10"/>
      <c r="J81" s="10"/>
      <c r="K81" s="10"/>
      <c r="L81" s="10"/>
      <c r="M81" s="11"/>
    </row>
    <row r="82" spans="1:13" ht="30" customHeight="1" x14ac:dyDescent="0.3">
      <c r="A82" s="11" t="s">
        <v>58</v>
      </c>
      <c r="B82" s="11" t="s">
        <v>61</v>
      </c>
      <c r="C82" s="11" t="s">
        <v>60</v>
      </c>
      <c r="D82" s="9">
        <v>2</v>
      </c>
      <c r="E82" s="10"/>
      <c r="F82" s="10"/>
      <c r="G82" s="10"/>
      <c r="H82" s="10"/>
      <c r="I82" s="10"/>
      <c r="J82" s="10"/>
      <c r="K82" s="10"/>
      <c r="L82" s="10"/>
      <c r="M82" s="11"/>
    </row>
    <row r="83" spans="1:13" ht="30" customHeight="1" x14ac:dyDescent="0.3">
      <c r="A83" s="11" t="s">
        <v>58</v>
      </c>
      <c r="B83" s="11" t="s">
        <v>62</v>
      </c>
      <c r="C83" s="11" t="s">
        <v>60</v>
      </c>
      <c r="D83" s="9">
        <v>2</v>
      </c>
      <c r="E83" s="10"/>
      <c r="F83" s="10"/>
      <c r="G83" s="10"/>
      <c r="H83" s="10"/>
      <c r="I83" s="10"/>
      <c r="J83" s="10"/>
      <c r="K83" s="10"/>
      <c r="L83" s="10"/>
      <c r="M83" s="11"/>
    </row>
    <row r="84" spans="1:13" ht="30" customHeight="1" x14ac:dyDescent="0.3">
      <c r="A84" s="11" t="s">
        <v>63</v>
      </c>
      <c r="B84" s="11" t="s">
        <v>64</v>
      </c>
      <c r="C84" s="11" t="s">
        <v>26</v>
      </c>
      <c r="D84" s="9">
        <v>95</v>
      </c>
      <c r="E84" s="10"/>
      <c r="F84" s="10"/>
      <c r="G84" s="10"/>
      <c r="H84" s="10"/>
      <c r="I84" s="10"/>
      <c r="J84" s="10"/>
      <c r="K84" s="10"/>
      <c r="L84" s="10"/>
      <c r="M84" s="11"/>
    </row>
    <row r="85" spans="1:13" ht="30" customHeight="1" x14ac:dyDescent="0.3">
      <c r="A85" s="11" t="s">
        <v>65</v>
      </c>
      <c r="B85" s="11" t="s">
        <v>66</v>
      </c>
      <c r="C85" s="11" t="s">
        <v>60</v>
      </c>
      <c r="D85" s="9">
        <v>35</v>
      </c>
      <c r="E85" s="10"/>
      <c r="F85" s="10"/>
      <c r="G85" s="10"/>
      <c r="H85" s="10"/>
      <c r="I85" s="10"/>
      <c r="J85" s="10"/>
      <c r="K85" s="10"/>
      <c r="L85" s="10"/>
      <c r="M85" s="11"/>
    </row>
    <row r="86" spans="1:13" ht="30" customHeight="1" x14ac:dyDescent="0.3">
      <c r="A86" s="11" t="s">
        <v>67</v>
      </c>
      <c r="B86" s="11" t="s">
        <v>68</v>
      </c>
      <c r="C86" s="11" t="s">
        <v>26</v>
      </c>
      <c r="D86" s="9">
        <v>599</v>
      </c>
      <c r="E86" s="10"/>
      <c r="F86" s="10"/>
      <c r="G86" s="10"/>
      <c r="H86" s="10"/>
      <c r="I86" s="10"/>
      <c r="J86" s="10"/>
      <c r="K86" s="10"/>
      <c r="L86" s="10"/>
      <c r="M86" s="11"/>
    </row>
    <row r="87" spans="1:13" ht="30" customHeight="1" x14ac:dyDescent="0.3">
      <c r="A87" s="11" t="s">
        <v>69</v>
      </c>
      <c r="B87" s="11" t="s">
        <v>70</v>
      </c>
      <c r="C87" s="11" t="s">
        <v>26</v>
      </c>
      <c r="D87" s="9">
        <v>730</v>
      </c>
      <c r="E87" s="10"/>
      <c r="F87" s="10"/>
      <c r="G87" s="10"/>
      <c r="H87" s="10"/>
      <c r="I87" s="10"/>
      <c r="J87" s="10"/>
      <c r="K87" s="10"/>
      <c r="L87" s="10"/>
      <c r="M87" s="11"/>
    </row>
    <row r="88" spans="1:13" ht="30" customHeight="1" x14ac:dyDescent="0.3">
      <c r="A88" s="11" t="s">
        <v>71</v>
      </c>
      <c r="B88" s="11" t="s">
        <v>72</v>
      </c>
      <c r="C88" s="11" t="s">
        <v>39</v>
      </c>
      <c r="D88" s="9">
        <v>457</v>
      </c>
      <c r="E88" s="10"/>
      <c r="F88" s="10"/>
      <c r="G88" s="10"/>
      <c r="H88" s="10"/>
      <c r="I88" s="10"/>
      <c r="J88" s="10"/>
      <c r="K88" s="10"/>
      <c r="L88" s="10"/>
      <c r="M88" s="11"/>
    </row>
    <row r="89" spans="1:13" ht="30" customHeight="1" x14ac:dyDescent="0.3">
      <c r="A89" s="11" t="s">
        <v>73</v>
      </c>
      <c r="B89" s="11" t="s">
        <v>74</v>
      </c>
      <c r="C89" s="11" t="s">
        <v>26</v>
      </c>
      <c r="D89" s="9">
        <v>458</v>
      </c>
      <c r="E89" s="10"/>
      <c r="F89" s="10"/>
      <c r="G89" s="10"/>
      <c r="H89" s="10"/>
      <c r="I89" s="10"/>
      <c r="J89" s="10"/>
      <c r="K89" s="10"/>
      <c r="L89" s="10"/>
      <c r="M89" s="11"/>
    </row>
    <row r="90" spans="1:13" ht="30" customHeight="1" x14ac:dyDescent="0.3">
      <c r="A90" s="11" t="s">
        <v>73</v>
      </c>
      <c r="B90" s="11" t="s">
        <v>75</v>
      </c>
      <c r="C90" s="11" t="s">
        <v>26</v>
      </c>
      <c r="D90" s="9">
        <v>106</v>
      </c>
      <c r="E90" s="10"/>
      <c r="F90" s="10"/>
      <c r="G90" s="10"/>
      <c r="H90" s="10"/>
      <c r="I90" s="10"/>
      <c r="J90" s="10"/>
      <c r="K90" s="10"/>
      <c r="L90" s="10"/>
      <c r="M90" s="11"/>
    </row>
    <row r="91" spans="1:13" ht="30" customHeight="1" x14ac:dyDescent="0.3">
      <c r="A91" s="11" t="s">
        <v>76</v>
      </c>
      <c r="B91" s="11" t="s">
        <v>77</v>
      </c>
      <c r="C91" s="11" t="s">
        <v>26</v>
      </c>
      <c r="D91" s="9">
        <v>148</v>
      </c>
      <c r="E91" s="10"/>
      <c r="F91" s="10"/>
      <c r="G91" s="10"/>
      <c r="H91" s="10"/>
      <c r="I91" s="10"/>
      <c r="J91" s="10"/>
      <c r="K91" s="10"/>
      <c r="L91" s="10"/>
      <c r="M91" s="11"/>
    </row>
    <row r="92" spans="1:13" ht="30" customHeight="1" x14ac:dyDescent="0.3">
      <c r="A92" s="11" t="s">
        <v>78</v>
      </c>
      <c r="B92" s="11" t="s">
        <v>79</v>
      </c>
      <c r="C92" s="11" t="s">
        <v>39</v>
      </c>
      <c r="D92" s="9">
        <v>111</v>
      </c>
      <c r="E92" s="10"/>
      <c r="F92" s="10"/>
      <c r="G92" s="10"/>
      <c r="H92" s="10"/>
      <c r="I92" s="10"/>
      <c r="J92" s="10"/>
      <c r="K92" s="10"/>
      <c r="L92" s="10"/>
      <c r="M92" s="11"/>
    </row>
    <row r="93" spans="1:13" ht="30" customHeight="1" x14ac:dyDescent="0.3">
      <c r="A93" s="11" t="s">
        <v>80</v>
      </c>
      <c r="B93" s="11" t="s">
        <v>81</v>
      </c>
      <c r="C93" s="11" t="s">
        <v>26</v>
      </c>
      <c r="D93" s="9">
        <v>664</v>
      </c>
      <c r="E93" s="10"/>
      <c r="F93" s="10"/>
      <c r="G93" s="10"/>
      <c r="H93" s="10"/>
      <c r="I93" s="10"/>
      <c r="J93" s="10"/>
      <c r="K93" s="10"/>
      <c r="L93" s="10"/>
      <c r="M93" s="11"/>
    </row>
    <row r="94" spans="1:13" ht="30" customHeight="1" x14ac:dyDescent="0.3">
      <c r="A94" s="11" t="s">
        <v>82</v>
      </c>
      <c r="B94" s="11" t="s">
        <v>83</v>
      </c>
      <c r="C94" s="11" t="s">
        <v>26</v>
      </c>
      <c r="D94" s="9">
        <v>29</v>
      </c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30" customHeight="1" x14ac:dyDescent="0.3">
      <c r="A95" s="11" t="s">
        <v>84</v>
      </c>
      <c r="B95" s="11" t="s">
        <v>85</v>
      </c>
      <c r="C95" s="11" t="s">
        <v>26</v>
      </c>
      <c r="D95" s="9">
        <v>21</v>
      </c>
      <c r="E95" s="10"/>
      <c r="F95" s="10"/>
      <c r="G95" s="10"/>
      <c r="H95" s="10"/>
      <c r="I95" s="10"/>
      <c r="J95" s="10"/>
      <c r="K95" s="10"/>
      <c r="L95" s="10"/>
      <c r="M95" s="11"/>
    </row>
    <row r="96" spans="1:13" ht="30" customHeight="1" x14ac:dyDescent="0.3">
      <c r="A96" s="11" t="s">
        <v>86</v>
      </c>
      <c r="B96" s="11" t="s">
        <v>87</v>
      </c>
      <c r="C96" s="11" t="s">
        <v>26</v>
      </c>
      <c r="D96" s="9">
        <v>21</v>
      </c>
      <c r="E96" s="10"/>
      <c r="F96" s="10"/>
      <c r="G96" s="10"/>
      <c r="H96" s="10"/>
      <c r="I96" s="10"/>
      <c r="J96" s="10"/>
      <c r="K96" s="10"/>
      <c r="L96" s="10"/>
      <c r="M96" s="11"/>
    </row>
    <row r="97" spans="1:13" ht="30" customHeight="1" x14ac:dyDescent="0.3">
      <c r="A97" s="11" t="s">
        <v>88</v>
      </c>
      <c r="B97" s="11" t="s">
        <v>89</v>
      </c>
      <c r="C97" s="11" t="s">
        <v>26</v>
      </c>
      <c r="D97" s="9">
        <v>5</v>
      </c>
      <c r="E97" s="10"/>
      <c r="F97" s="10"/>
      <c r="G97" s="10"/>
      <c r="H97" s="10"/>
      <c r="I97" s="10"/>
      <c r="J97" s="10"/>
      <c r="K97" s="10"/>
      <c r="L97" s="10"/>
      <c r="M97" s="11"/>
    </row>
    <row r="98" spans="1:13" ht="30" customHeight="1" x14ac:dyDescent="0.3">
      <c r="A98" s="11" t="s">
        <v>90</v>
      </c>
      <c r="B98" s="11" t="s">
        <v>91</v>
      </c>
      <c r="C98" s="11" t="s">
        <v>26</v>
      </c>
      <c r="D98" s="9">
        <v>23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30" customHeight="1" x14ac:dyDescent="0.3">
      <c r="A99" s="11" t="s">
        <v>92</v>
      </c>
      <c r="B99" s="11" t="s">
        <v>93</v>
      </c>
      <c r="C99" s="11" t="s">
        <v>26</v>
      </c>
      <c r="D99" s="9">
        <v>14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3" ht="30" customHeight="1" x14ac:dyDescent="0.3">
      <c r="A100" s="11" t="s">
        <v>94</v>
      </c>
      <c r="B100" s="11" t="s">
        <v>95</v>
      </c>
      <c r="C100" s="11" t="s">
        <v>26</v>
      </c>
      <c r="D100" s="9">
        <v>34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3" ht="30" customHeight="1" x14ac:dyDescent="0.3">
      <c r="A101" s="11" t="s">
        <v>96</v>
      </c>
      <c r="B101" s="11" t="s">
        <v>97</v>
      </c>
      <c r="C101" s="11" t="s">
        <v>26</v>
      </c>
      <c r="D101" s="9">
        <v>16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3" ht="30" customHeight="1" x14ac:dyDescent="0.3">
      <c r="A102" s="11" t="s">
        <v>98</v>
      </c>
      <c r="B102" s="11" t="s">
        <v>99</v>
      </c>
      <c r="C102" s="11" t="s">
        <v>26</v>
      </c>
      <c r="D102" s="9">
        <v>20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3" ht="30" customHeight="1" x14ac:dyDescent="0.3">
      <c r="A103" s="11" t="s">
        <v>100</v>
      </c>
      <c r="B103" s="11" t="s">
        <v>101</v>
      </c>
      <c r="C103" s="11" t="s">
        <v>26</v>
      </c>
      <c r="D103" s="9">
        <v>6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30" customHeight="1" x14ac:dyDescent="0.3">
      <c r="A104" s="11" t="s">
        <v>102</v>
      </c>
      <c r="B104" s="11" t="s">
        <v>95</v>
      </c>
      <c r="C104" s="11" t="s">
        <v>26</v>
      </c>
      <c r="D104" s="9">
        <v>3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3" ht="30" customHeight="1" x14ac:dyDescent="0.3">
      <c r="A105" s="11" t="s">
        <v>103</v>
      </c>
      <c r="B105" s="11" t="s">
        <v>104</v>
      </c>
      <c r="C105" s="11" t="s">
        <v>39</v>
      </c>
      <c r="D105" s="9">
        <v>6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3" ht="30" customHeight="1" x14ac:dyDescent="0.3">
      <c r="A106" s="11" t="s">
        <v>105</v>
      </c>
      <c r="B106" s="11" t="s">
        <v>106</v>
      </c>
      <c r="C106" s="11" t="s">
        <v>26</v>
      </c>
      <c r="D106" s="9">
        <v>6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3" ht="30" customHeight="1" x14ac:dyDescent="0.3">
      <c r="A107" s="11" t="s">
        <v>107</v>
      </c>
      <c r="B107" s="11" t="s">
        <v>108</v>
      </c>
      <c r="C107" s="11" t="s">
        <v>39</v>
      </c>
      <c r="D107" s="9">
        <v>7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3" ht="30" customHeight="1" x14ac:dyDescent="0.3">
      <c r="A108" s="11" t="s">
        <v>109</v>
      </c>
      <c r="B108" s="11" t="s">
        <v>110</v>
      </c>
      <c r="C108" s="11" t="s">
        <v>60</v>
      </c>
      <c r="D108" s="9">
        <v>1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3" ht="30" customHeight="1" x14ac:dyDescent="0.3">
      <c r="A109" s="11" t="s">
        <v>111</v>
      </c>
      <c r="B109" s="11" t="s">
        <v>112</v>
      </c>
      <c r="C109" s="11" t="s">
        <v>39</v>
      </c>
      <c r="D109" s="9">
        <v>11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3" ht="30" customHeight="1" x14ac:dyDescent="0.3">
      <c r="A110" s="11" t="s">
        <v>113</v>
      </c>
      <c r="B110" s="11" t="s">
        <v>114</v>
      </c>
      <c r="C110" s="11" t="s">
        <v>60</v>
      </c>
      <c r="D110" s="9">
        <v>1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30" customHeight="1" x14ac:dyDescent="0.3">
      <c r="A111" s="11" t="s">
        <v>115</v>
      </c>
      <c r="B111" s="11" t="s">
        <v>116</v>
      </c>
      <c r="C111" s="11" t="s">
        <v>60</v>
      </c>
      <c r="D111" s="9">
        <v>2</v>
      </c>
      <c r="E111" s="10"/>
      <c r="F111" s="10"/>
      <c r="G111" s="10"/>
      <c r="H111" s="10"/>
      <c r="I111" s="10"/>
      <c r="J111" s="10"/>
      <c r="K111" s="10"/>
      <c r="L111" s="10"/>
      <c r="M111" s="11"/>
    </row>
    <row r="112" spans="1:13" ht="30" customHeight="1" x14ac:dyDescent="0.3">
      <c r="A112" s="11" t="s">
        <v>117</v>
      </c>
      <c r="B112" s="11" t="s">
        <v>118</v>
      </c>
      <c r="C112" s="11" t="s">
        <v>60</v>
      </c>
      <c r="D112" s="9">
        <v>1</v>
      </c>
      <c r="E112" s="10"/>
      <c r="F112" s="10"/>
      <c r="G112" s="10"/>
      <c r="H112" s="10"/>
      <c r="I112" s="10"/>
      <c r="J112" s="10"/>
      <c r="K112" s="10"/>
      <c r="L112" s="10"/>
      <c r="M112" s="11"/>
    </row>
    <row r="113" spans="1:13" ht="30" customHeight="1" x14ac:dyDescent="0.3">
      <c r="A113" s="11" t="s">
        <v>119</v>
      </c>
      <c r="B113" s="11" t="s">
        <v>118</v>
      </c>
      <c r="C113" s="11" t="s">
        <v>60</v>
      </c>
      <c r="D113" s="9">
        <v>1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3" ht="30" customHeight="1" x14ac:dyDescent="0.3">
      <c r="A114" s="11" t="s">
        <v>120</v>
      </c>
      <c r="B114" s="11" t="s">
        <v>121</v>
      </c>
      <c r="C114" s="11" t="s">
        <v>60</v>
      </c>
      <c r="D114" s="9">
        <v>1</v>
      </c>
      <c r="E114" s="10"/>
      <c r="F114" s="10"/>
      <c r="G114" s="10"/>
      <c r="H114" s="10"/>
      <c r="I114" s="10"/>
      <c r="J114" s="10"/>
      <c r="K114" s="10"/>
      <c r="L114" s="10"/>
      <c r="M114" s="11"/>
    </row>
    <row r="115" spans="1:13" ht="30" customHeight="1" x14ac:dyDescent="0.3">
      <c r="A115" s="11" t="s">
        <v>122</v>
      </c>
      <c r="B115" s="11" t="s">
        <v>123</v>
      </c>
      <c r="C115" s="11" t="s">
        <v>60</v>
      </c>
      <c r="D115" s="9">
        <v>1</v>
      </c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30" customHeight="1" x14ac:dyDescent="0.3">
      <c r="A116" s="11" t="s">
        <v>124</v>
      </c>
      <c r="B116" s="11" t="s">
        <v>125</v>
      </c>
      <c r="C116" s="11" t="s">
        <v>60</v>
      </c>
      <c r="D116" s="9">
        <v>1</v>
      </c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 ht="30" customHeight="1" x14ac:dyDescent="0.3">
      <c r="A117" s="11" t="s">
        <v>126</v>
      </c>
      <c r="B117" s="11" t="s">
        <v>127</v>
      </c>
      <c r="C117" s="11" t="s">
        <v>60</v>
      </c>
      <c r="D117" s="9">
        <v>1</v>
      </c>
      <c r="E117" s="10"/>
      <c r="F117" s="10"/>
      <c r="G117" s="10"/>
      <c r="H117" s="10"/>
      <c r="I117" s="10"/>
      <c r="J117" s="10"/>
      <c r="K117" s="10"/>
      <c r="L117" s="10"/>
      <c r="M117" s="11"/>
    </row>
    <row r="118" spans="1:13" ht="30" customHeight="1" x14ac:dyDescent="0.3">
      <c r="A118" s="11" t="s">
        <v>128</v>
      </c>
      <c r="B118" s="11" t="s">
        <v>129</v>
      </c>
      <c r="C118" s="11" t="s">
        <v>60</v>
      </c>
      <c r="D118" s="9">
        <v>11</v>
      </c>
      <c r="E118" s="10"/>
      <c r="F118" s="10"/>
      <c r="G118" s="10"/>
      <c r="H118" s="10"/>
      <c r="I118" s="10"/>
      <c r="J118" s="10"/>
      <c r="K118" s="10"/>
      <c r="L118" s="10"/>
      <c r="M118" s="11"/>
    </row>
    <row r="119" spans="1:13" ht="30" customHeight="1" x14ac:dyDescent="0.3">
      <c r="A119" s="11" t="s">
        <v>130</v>
      </c>
      <c r="B119" s="11" t="s">
        <v>131</v>
      </c>
      <c r="C119" s="11" t="s">
        <v>60</v>
      </c>
      <c r="D119" s="9">
        <v>1</v>
      </c>
      <c r="E119" s="10"/>
      <c r="F119" s="10"/>
      <c r="G119" s="10"/>
      <c r="H119" s="10"/>
      <c r="I119" s="10"/>
      <c r="J119" s="10"/>
      <c r="K119" s="10"/>
      <c r="L119" s="10"/>
      <c r="M119" s="11"/>
    </row>
    <row r="120" spans="1:13" ht="30" customHeight="1" x14ac:dyDescent="0.3">
      <c r="A120" s="11" t="s">
        <v>132</v>
      </c>
      <c r="B120" s="11" t="s">
        <v>133</v>
      </c>
      <c r="C120" s="11" t="s">
        <v>60</v>
      </c>
      <c r="D120" s="9">
        <v>1</v>
      </c>
      <c r="E120" s="10"/>
      <c r="F120" s="10"/>
      <c r="G120" s="10"/>
      <c r="H120" s="10"/>
      <c r="I120" s="10"/>
      <c r="J120" s="10"/>
      <c r="K120" s="10"/>
      <c r="L120" s="10"/>
      <c r="M120" s="11"/>
    </row>
    <row r="121" spans="1:13" ht="30" customHeight="1" x14ac:dyDescent="0.3">
      <c r="A121" s="11" t="s">
        <v>134</v>
      </c>
      <c r="B121" s="11" t="s">
        <v>135</v>
      </c>
      <c r="C121" s="11" t="s">
        <v>60</v>
      </c>
      <c r="D121" s="9">
        <v>1</v>
      </c>
      <c r="E121" s="10"/>
      <c r="F121" s="10"/>
      <c r="G121" s="10"/>
      <c r="H121" s="10"/>
      <c r="I121" s="10"/>
      <c r="J121" s="10"/>
      <c r="K121" s="10"/>
      <c r="L121" s="10"/>
      <c r="M121" s="11"/>
    </row>
    <row r="122" spans="1:13" ht="30" customHeight="1" x14ac:dyDescent="0.3">
      <c r="A122" s="11" t="s">
        <v>136</v>
      </c>
      <c r="B122" s="11" t="s">
        <v>137</v>
      </c>
      <c r="C122" s="11" t="s">
        <v>60</v>
      </c>
      <c r="D122" s="9">
        <v>1</v>
      </c>
      <c r="E122" s="10"/>
      <c r="F122" s="10"/>
      <c r="G122" s="10"/>
      <c r="H122" s="10"/>
      <c r="I122" s="10"/>
      <c r="J122" s="10"/>
      <c r="K122" s="10"/>
      <c r="L122" s="10"/>
      <c r="M122" s="11"/>
    </row>
    <row r="123" spans="1:13" ht="30" customHeight="1" x14ac:dyDescent="0.3">
      <c r="A123" s="11" t="s">
        <v>138</v>
      </c>
      <c r="B123" s="11" t="s">
        <v>139</v>
      </c>
      <c r="C123" s="11" t="s">
        <v>60</v>
      </c>
      <c r="D123" s="9">
        <v>1</v>
      </c>
      <c r="E123" s="10"/>
      <c r="F123" s="10"/>
      <c r="G123" s="10"/>
      <c r="H123" s="10"/>
      <c r="I123" s="10"/>
      <c r="J123" s="10"/>
      <c r="K123" s="10"/>
      <c r="L123" s="10"/>
      <c r="M123" s="11"/>
    </row>
    <row r="124" spans="1:13" ht="30" customHeight="1" x14ac:dyDescent="0.3">
      <c r="A124" s="11" t="s">
        <v>140</v>
      </c>
      <c r="B124" s="11" t="s">
        <v>141</v>
      </c>
      <c r="C124" s="11" t="s">
        <v>60</v>
      </c>
      <c r="D124" s="9">
        <v>1</v>
      </c>
      <c r="E124" s="10"/>
      <c r="F124" s="10"/>
      <c r="G124" s="10"/>
      <c r="H124" s="10"/>
      <c r="I124" s="10"/>
      <c r="J124" s="10"/>
      <c r="K124" s="10"/>
      <c r="L124" s="10"/>
      <c r="M124" s="11"/>
    </row>
    <row r="125" spans="1:13" ht="30" customHeight="1" x14ac:dyDescent="0.3">
      <c r="A125" s="11" t="s">
        <v>142</v>
      </c>
      <c r="B125" s="11" t="s">
        <v>141</v>
      </c>
      <c r="C125" s="11" t="s">
        <v>60</v>
      </c>
      <c r="D125" s="9">
        <v>1</v>
      </c>
      <c r="E125" s="10"/>
      <c r="F125" s="10"/>
      <c r="G125" s="10"/>
      <c r="H125" s="10"/>
      <c r="I125" s="10"/>
      <c r="J125" s="10"/>
      <c r="K125" s="10"/>
      <c r="L125" s="10"/>
      <c r="M125" s="11"/>
    </row>
    <row r="126" spans="1:13" ht="30" customHeight="1" x14ac:dyDescent="0.3">
      <c r="A126" s="11" t="s">
        <v>143</v>
      </c>
      <c r="B126" s="11" t="s">
        <v>144</v>
      </c>
      <c r="C126" s="11" t="s">
        <v>60</v>
      </c>
      <c r="D126" s="9">
        <v>1</v>
      </c>
      <c r="E126" s="10"/>
      <c r="F126" s="10"/>
      <c r="G126" s="10"/>
      <c r="H126" s="10"/>
      <c r="I126" s="10"/>
      <c r="J126" s="10"/>
      <c r="K126" s="10"/>
      <c r="L126" s="10"/>
      <c r="M126" s="11"/>
    </row>
    <row r="127" spans="1:13" ht="30" customHeight="1" x14ac:dyDescent="0.3">
      <c r="A127" s="11" t="s">
        <v>145</v>
      </c>
      <c r="B127" s="11" t="s">
        <v>146</v>
      </c>
      <c r="C127" s="11" t="s">
        <v>60</v>
      </c>
      <c r="D127" s="9">
        <v>2</v>
      </c>
      <c r="E127" s="10"/>
      <c r="F127" s="10"/>
      <c r="G127" s="10"/>
      <c r="H127" s="10"/>
      <c r="I127" s="10"/>
      <c r="J127" s="10"/>
      <c r="K127" s="10"/>
      <c r="L127" s="10"/>
      <c r="M127" s="11"/>
    </row>
    <row r="128" spans="1:13" ht="30" customHeight="1" x14ac:dyDescent="0.3">
      <c r="A128" s="11" t="s">
        <v>147</v>
      </c>
      <c r="B128" s="11" t="s">
        <v>148</v>
      </c>
      <c r="C128" s="11" t="s">
        <v>26</v>
      </c>
      <c r="D128" s="9">
        <v>21</v>
      </c>
      <c r="E128" s="10"/>
      <c r="F128" s="10"/>
      <c r="G128" s="10"/>
      <c r="H128" s="10"/>
      <c r="I128" s="10"/>
      <c r="J128" s="10"/>
      <c r="K128" s="10"/>
      <c r="L128" s="10"/>
      <c r="M128" s="11"/>
    </row>
    <row r="129" spans="1:13" ht="30" customHeight="1" x14ac:dyDescent="0.3">
      <c r="A129" s="11" t="s">
        <v>149</v>
      </c>
      <c r="B129" s="11" t="s">
        <v>150</v>
      </c>
      <c r="C129" s="11" t="s">
        <v>26</v>
      </c>
      <c r="D129" s="9">
        <v>52</v>
      </c>
      <c r="E129" s="10"/>
      <c r="F129" s="10"/>
      <c r="G129" s="10"/>
      <c r="H129" s="10"/>
      <c r="I129" s="10"/>
      <c r="J129" s="10"/>
      <c r="K129" s="10"/>
      <c r="L129" s="10"/>
      <c r="M129" s="11"/>
    </row>
    <row r="130" spans="1:13" ht="30" customHeight="1" x14ac:dyDescent="0.3">
      <c r="A130" s="11" t="s">
        <v>151</v>
      </c>
      <c r="B130" s="11" t="s">
        <v>152</v>
      </c>
      <c r="C130" s="11" t="s">
        <v>26</v>
      </c>
      <c r="D130" s="9">
        <v>25</v>
      </c>
      <c r="E130" s="10"/>
      <c r="F130" s="10"/>
      <c r="G130" s="10"/>
      <c r="H130" s="10"/>
      <c r="I130" s="10"/>
      <c r="J130" s="10"/>
      <c r="K130" s="10"/>
      <c r="L130" s="10"/>
      <c r="M130" s="11"/>
    </row>
    <row r="131" spans="1:13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</row>
    <row r="132" spans="1:13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</row>
    <row r="133" spans="1:13" ht="30" customHeight="1" x14ac:dyDescent="0.3">
      <c r="A133" s="9"/>
      <c r="B133" s="9"/>
      <c r="C133" s="9"/>
      <c r="D133" s="9"/>
      <c r="E133" s="10"/>
      <c r="F133" s="10"/>
      <c r="G133" s="10"/>
      <c r="H133" s="10"/>
      <c r="I133" s="10"/>
      <c r="J133" s="10"/>
      <c r="K133" s="10"/>
      <c r="L133" s="10"/>
      <c r="M133" s="9"/>
    </row>
    <row r="134" spans="1:13" ht="30" customHeight="1" x14ac:dyDescent="0.3">
      <c r="A134" s="9"/>
      <c r="B134" s="9"/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</row>
    <row r="135" spans="1:13" ht="30" customHeight="1" x14ac:dyDescent="0.3">
      <c r="A135" s="9"/>
      <c r="B135" s="9"/>
      <c r="C135" s="9"/>
      <c r="D135" s="9"/>
      <c r="E135" s="10"/>
      <c r="F135" s="10"/>
      <c r="G135" s="10"/>
      <c r="H135" s="10"/>
      <c r="I135" s="10"/>
      <c r="J135" s="10"/>
      <c r="K135" s="10"/>
      <c r="L135" s="10"/>
      <c r="M135" s="9"/>
    </row>
    <row r="136" spans="1:13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</row>
    <row r="137" spans="1:13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</row>
    <row r="138" spans="1:13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</row>
    <row r="139" spans="1:13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</row>
    <row r="140" spans="1:13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</row>
    <row r="141" spans="1:13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</row>
    <row r="142" spans="1:13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</row>
    <row r="143" spans="1:13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</row>
    <row r="144" spans="1:13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</row>
    <row r="145" spans="1:13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</row>
    <row r="146" spans="1:13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</row>
    <row r="147" spans="1:13" ht="30" customHeight="1" x14ac:dyDescent="0.3">
      <c r="A147" s="11" t="s">
        <v>35</v>
      </c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</row>
    <row r="148" spans="1:13" ht="30" customHeight="1" x14ac:dyDescent="0.3">
      <c r="A148" s="11" t="s">
        <v>153</v>
      </c>
      <c r="B148" s="11" t="s">
        <v>17</v>
      </c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</row>
    <row r="149" spans="1:13" ht="30" customHeight="1" x14ac:dyDescent="0.3">
      <c r="A149" s="11" t="s">
        <v>154</v>
      </c>
      <c r="B149" s="11" t="s">
        <v>155</v>
      </c>
      <c r="C149" s="11" t="s">
        <v>26</v>
      </c>
      <c r="D149" s="9">
        <v>7</v>
      </c>
      <c r="E149" s="10"/>
      <c r="F149" s="10"/>
      <c r="G149" s="10"/>
      <c r="H149" s="10"/>
      <c r="I149" s="10"/>
      <c r="J149" s="10"/>
      <c r="K149" s="10"/>
      <c r="L149" s="10"/>
      <c r="M149" s="11"/>
    </row>
    <row r="150" spans="1:13" ht="30" customHeight="1" x14ac:dyDescent="0.3">
      <c r="A150" s="11" t="s">
        <v>154</v>
      </c>
      <c r="B150" s="11" t="s">
        <v>156</v>
      </c>
      <c r="C150" s="11" t="s">
        <v>26</v>
      </c>
      <c r="D150" s="9">
        <v>13</v>
      </c>
      <c r="E150" s="10"/>
      <c r="F150" s="10"/>
      <c r="G150" s="10"/>
      <c r="H150" s="10"/>
      <c r="I150" s="10"/>
      <c r="J150" s="10"/>
      <c r="K150" s="10"/>
      <c r="L150" s="10"/>
      <c r="M150" s="11"/>
    </row>
    <row r="151" spans="1:13" ht="30" customHeight="1" x14ac:dyDescent="0.3">
      <c r="A151" s="11" t="s">
        <v>157</v>
      </c>
      <c r="B151" s="11" t="s">
        <v>158</v>
      </c>
      <c r="C151" s="11" t="s">
        <v>39</v>
      </c>
      <c r="D151" s="9">
        <v>533</v>
      </c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30" customHeight="1" x14ac:dyDescent="0.3">
      <c r="A152" s="11" t="s">
        <v>159</v>
      </c>
      <c r="B152" s="11" t="s">
        <v>160</v>
      </c>
      <c r="C152" s="11" t="s">
        <v>26</v>
      </c>
      <c r="D152" s="9">
        <v>7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3" ht="30" customHeight="1" x14ac:dyDescent="0.3">
      <c r="A153" s="9"/>
      <c r="B153" s="9"/>
      <c r="C153" s="9"/>
      <c r="D153" s="9"/>
      <c r="E153" s="10"/>
      <c r="F153" s="10"/>
      <c r="G153" s="10"/>
      <c r="H153" s="10"/>
      <c r="I153" s="10"/>
      <c r="J153" s="10"/>
      <c r="K153" s="10"/>
      <c r="L153" s="10"/>
      <c r="M153" s="9"/>
    </row>
    <row r="154" spans="1:13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</row>
    <row r="155" spans="1:13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</row>
    <row r="156" spans="1:13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</row>
    <row r="157" spans="1:13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</row>
    <row r="158" spans="1:13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</row>
    <row r="159" spans="1:13" ht="30" customHeight="1" x14ac:dyDescent="0.3">
      <c r="A159" s="9"/>
      <c r="B159" s="9"/>
      <c r="C159" s="9"/>
      <c r="D159" s="9"/>
      <c r="E159" s="10"/>
      <c r="F159" s="10"/>
      <c r="G159" s="10"/>
      <c r="H159" s="10"/>
      <c r="I159" s="10"/>
      <c r="J159" s="10"/>
      <c r="K159" s="10"/>
      <c r="L159" s="10"/>
      <c r="M159" s="9"/>
    </row>
    <row r="160" spans="1:13" ht="30" customHeight="1" x14ac:dyDescent="0.3">
      <c r="A160" s="9"/>
      <c r="B160" s="9"/>
      <c r="C160" s="9"/>
      <c r="D160" s="9"/>
      <c r="E160" s="10"/>
      <c r="F160" s="10"/>
      <c r="G160" s="10"/>
      <c r="H160" s="10"/>
      <c r="I160" s="10"/>
      <c r="J160" s="10"/>
      <c r="K160" s="10"/>
      <c r="L160" s="10"/>
      <c r="M160" s="9"/>
    </row>
    <row r="161" spans="1:13" ht="30" customHeight="1" x14ac:dyDescent="0.3">
      <c r="A161" s="9"/>
      <c r="B161" s="9"/>
      <c r="C161" s="9"/>
      <c r="D161" s="9"/>
      <c r="E161" s="10"/>
      <c r="F161" s="10"/>
      <c r="G161" s="10"/>
      <c r="H161" s="10"/>
      <c r="I161" s="10"/>
      <c r="J161" s="10"/>
      <c r="K161" s="10"/>
      <c r="L161" s="10"/>
      <c r="M161" s="9"/>
    </row>
    <row r="162" spans="1:13" ht="30" customHeight="1" x14ac:dyDescent="0.3">
      <c r="A162" s="9"/>
      <c r="B162" s="9"/>
      <c r="C162" s="9"/>
      <c r="D162" s="9"/>
      <c r="E162" s="10"/>
      <c r="F162" s="10"/>
      <c r="G162" s="10"/>
      <c r="H162" s="10"/>
      <c r="I162" s="10"/>
      <c r="J162" s="10"/>
      <c r="K162" s="10"/>
      <c r="L162" s="10"/>
      <c r="M162" s="9"/>
    </row>
    <row r="163" spans="1:13" ht="30" customHeight="1" x14ac:dyDescent="0.3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</row>
    <row r="164" spans="1:13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</row>
    <row r="165" spans="1:13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</row>
    <row r="166" spans="1:13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</row>
    <row r="167" spans="1:13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</row>
    <row r="168" spans="1:13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</row>
    <row r="169" spans="1:13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</row>
    <row r="170" spans="1:13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</row>
    <row r="171" spans="1:13" ht="30" customHeight="1" x14ac:dyDescent="0.3">
      <c r="A171" s="11" t="s">
        <v>35</v>
      </c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</row>
    <row r="172" spans="1:13" ht="30" customHeight="1" x14ac:dyDescent="0.3">
      <c r="A172" s="11" t="s">
        <v>161</v>
      </c>
      <c r="B172" s="11" t="s">
        <v>17</v>
      </c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</row>
    <row r="173" spans="1:13" ht="30" customHeight="1" x14ac:dyDescent="0.3">
      <c r="A173" s="11" t="s">
        <v>162</v>
      </c>
      <c r="B173" s="11" t="s">
        <v>163</v>
      </c>
      <c r="C173" s="11" t="s">
        <v>39</v>
      </c>
      <c r="D173" s="9">
        <v>4</v>
      </c>
      <c r="E173" s="10"/>
      <c r="F173" s="10"/>
      <c r="G173" s="10"/>
      <c r="H173" s="10"/>
      <c r="I173" s="10"/>
      <c r="J173" s="10"/>
      <c r="K173" s="10"/>
      <c r="L173" s="10"/>
      <c r="M173" s="11"/>
    </row>
    <row r="174" spans="1:13" ht="30" customHeight="1" x14ac:dyDescent="0.3">
      <c r="A174" s="11" t="s">
        <v>164</v>
      </c>
      <c r="B174" s="11" t="s">
        <v>165</v>
      </c>
      <c r="C174" s="11" t="s">
        <v>39</v>
      </c>
      <c r="D174" s="9">
        <v>73</v>
      </c>
      <c r="E174" s="10"/>
      <c r="F174" s="10"/>
      <c r="G174" s="10"/>
      <c r="H174" s="10"/>
      <c r="I174" s="10"/>
      <c r="J174" s="10"/>
      <c r="K174" s="10"/>
      <c r="L174" s="10"/>
      <c r="M174" s="11"/>
    </row>
    <row r="175" spans="1:13" ht="30" customHeight="1" x14ac:dyDescent="0.3">
      <c r="A175" s="11" t="s">
        <v>166</v>
      </c>
      <c r="B175" s="11" t="s">
        <v>167</v>
      </c>
      <c r="C175" s="11" t="s">
        <v>26</v>
      </c>
      <c r="D175" s="9">
        <v>325</v>
      </c>
      <c r="E175" s="10"/>
      <c r="F175" s="10"/>
      <c r="G175" s="10"/>
      <c r="H175" s="10"/>
      <c r="I175" s="10"/>
      <c r="J175" s="10"/>
      <c r="K175" s="10"/>
      <c r="L175" s="10"/>
      <c r="M175" s="11"/>
    </row>
    <row r="176" spans="1:13" ht="30" customHeight="1" x14ac:dyDescent="0.3">
      <c r="A176" s="11" t="s">
        <v>166</v>
      </c>
      <c r="B176" s="11" t="s">
        <v>168</v>
      </c>
      <c r="C176" s="11" t="s">
        <v>26</v>
      </c>
      <c r="D176" s="9">
        <v>386</v>
      </c>
      <c r="E176" s="10"/>
      <c r="F176" s="10"/>
      <c r="G176" s="10"/>
      <c r="H176" s="10"/>
      <c r="I176" s="10"/>
      <c r="J176" s="10"/>
      <c r="K176" s="10"/>
      <c r="L176" s="10"/>
      <c r="M176" s="11"/>
    </row>
    <row r="177" spans="1:13" ht="30" customHeight="1" x14ac:dyDescent="0.3">
      <c r="A177" s="11" t="s">
        <v>169</v>
      </c>
      <c r="B177" s="11" t="s">
        <v>170</v>
      </c>
      <c r="C177" s="11" t="s">
        <v>20</v>
      </c>
      <c r="D177" s="9">
        <v>8</v>
      </c>
      <c r="E177" s="10"/>
      <c r="F177" s="10"/>
      <c r="G177" s="10"/>
      <c r="H177" s="10"/>
      <c r="I177" s="10"/>
      <c r="J177" s="10"/>
      <c r="K177" s="10"/>
      <c r="L177" s="10"/>
      <c r="M177" s="11"/>
    </row>
    <row r="178" spans="1:13" ht="30" customHeight="1" x14ac:dyDescent="0.3">
      <c r="A178" s="11" t="s">
        <v>171</v>
      </c>
      <c r="B178" s="11" t="s">
        <v>172</v>
      </c>
      <c r="C178" s="11" t="s">
        <v>39</v>
      </c>
      <c r="D178" s="9">
        <v>7</v>
      </c>
      <c r="E178" s="10"/>
      <c r="F178" s="10"/>
      <c r="G178" s="10"/>
      <c r="H178" s="10"/>
      <c r="I178" s="10"/>
      <c r="J178" s="10"/>
      <c r="K178" s="10"/>
      <c r="L178" s="10"/>
      <c r="M178" s="11"/>
    </row>
    <row r="179" spans="1:13" ht="30" customHeight="1" x14ac:dyDescent="0.3">
      <c r="A179" s="11" t="s">
        <v>173</v>
      </c>
      <c r="B179" s="11" t="s">
        <v>174</v>
      </c>
      <c r="C179" s="11" t="s">
        <v>39</v>
      </c>
      <c r="D179" s="9">
        <v>2</v>
      </c>
      <c r="E179" s="10"/>
      <c r="F179" s="10"/>
      <c r="G179" s="10"/>
      <c r="H179" s="10"/>
      <c r="I179" s="10"/>
      <c r="J179" s="10"/>
      <c r="K179" s="10"/>
      <c r="L179" s="10"/>
      <c r="M179" s="11"/>
    </row>
    <row r="180" spans="1:13" ht="30" customHeight="1" x14ac:dyDescent="0.3">
      <c r="A180" s="11" t="s">
        <v>175</v>
      </c>
      <c r="B180" s="11" t="s">
        <v>176</v>
      </c>
      <c r="C180" s="11" t="s">
        <v>39</v>
      </c>
      <c r="D180" s="9">
        <v>16</v>
      </c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 ht="30" customHeight="1" x14ac:dyDescent="0.3">
      <c r="A181" s="11" t="s">
        <v>177</v>
      </c>
      <c r="B181" s="11" t="s">
        <v>178</v>
      </c>
      <c r="C181" s="11" t="s">
        <v>39</v>
      </c>
      <c r="D181" s="9">
        <v>36</v>
      </c>
      <c r="E181" s="10"/>
      <c r="F181" s="10"/>
      <c r="G181" s="10"/>
      <c r="H181" s="10"/>
      <c r="I181" s="10"/>
      <c r="J181" s="10"/>
      <c r="K181" s="10"/>
      <c r="L181" s="10"/>
      <c r="M181" s="11"/>
    </row>
    <row r="182" spans="1:13" ht="30" customHeight="1" x14ac:dyDescent="0.3">
      <c r="A182" s="11" t="s">
        <v>179</v>
      </c>
      <c r="B182" s="11" t="s">
        <v>180</v>
      </c>
      <c r="C182" s="11" t="s">
        <v>39</v>
      </c>
      <c r="D182" s="9">
        <v>16</v>
      </c>
      <c r="E182" s="10"/>
      <c r="F182" s="10"/>
      <c r="G182" s="10"/>
      <c r="H182" s="10"/>
      <c r="I182" s="10"/>
      <c r="J182" s="10"/>
      <c r="K182" s="10"/>
      <c r="L182" s="10"/>
      <c r="M182" s="11"/>
    </row>
    <row r="183" spans="1:13" ht="30" customHeight="1" x14ac:dyDescent="0.3">
      <c r="A183" s="11" t="s">
        <v>181</v>
      </c>
      <c r="B183" s="11" t="s">
        <v>182</v>
      </c>
      <c r="C183" s="11" t="s">
        <v>39</v>
      </c>
      <c r="D183" s="9">
        <v>34</v>
      </c>
      <c r="E183" s="10"/>
      <c r="F183" s="10"/>
      <c r="G183" s="10"/>
      <c r="H183" s="10"/>
      <c r="I183" s="10"/>
      <c r="J183" s="10"/>
      <c r="K183" s="10"/>
      <c r="L183" s="10"/>
      <c r="M183" s="11"/>
    </row>
    <row r="184" spans="1:13" ht="30" customHeight="1" x14ac:dyDescent="0.3">
      <c r="A184" s="11" t="s">
        <v>183</v>
      </c>
      <c r="B184" s="11" t="s">
        <v>184</v>
      </c>
      <c r="C184" s="11" t="s">
        <v>39</v>
      </c>
      <c r="D184" s="9">
        <v>23</v>
      </c>
      <c r="E184" s="10"/>
      <c r="F184" s="10"/>
      <c r="G184" s="10"/>
      <c r="H184" s="10"/>
      <c r="I184" s="10"/>
      <c r="J184" s="10"/>
      <c r="K184" s="10"/>
      <c r="L184" s="10"/>
      <c r="M184" s="11"/>
    </row>
    <row r="185" spans="1:13" ht="30" customHeight="1" x14ac:dyDescent="0.3">
      <c r="A185" s="11" t="s">
        <v>185</v>
      </c>
      <c r="B185" s="11" t="s">
        <v>186</v>
      </c>
      <c r="C185" s="11" t="s">
        <v>39</v>
      </c>
      <c r="D185" s="9">
        <v>24</v>
      </c>
      <c r="E185" s="10"/>
      <c r="F185" s="10"/>
      <c r="G185" s="10"/>
      <c r="H185" s="10"/>
      <c r="I185" s="10"/>
      <c r="J185" s="10"/>
      <c r="K185" s="10"/>
      <c r="L185" s="10"/>
      <c r="M185" s="11"/>
    </row>
    <row r="186" spans="1:13" ht="30" customHeight="1" x14ac:dyDescent="0.3">
      <c r="A186" s="11" t="s">
        <v>187</v>
      </c>
      <c r="B186" s="11" t="s">
        <v>188</v>
      </c>
      <c r="C186" s="11" t="s">
        <v>39</v>
      </c>
      <c r="D186" s="9">
        <v>539</v>
      </c>
      <c r="E186" s="10"/>
      <c r="F186" s="10"/>
      <c r="G186" s="10"/>
      <c r="H186" s="10"/>
      <c r="I186" s="10"/>
      <c r="J186" s="10"/>
      <c r="K186" s="10"/>
      <c r="L186" s="10"/>
      <c r="M186" s="11"/>
    </row>
    <row r="187" spans="1:13" ht="30" customHeight="1" x14ac:dyDescent="0.3">
      <c r="A187" s="11" t="s">
        <v>189</v>
      </c>
      <c r="B187" s="11" t="s">
        <v>190</v>
      </c>
      <c r="C187" s="11" t="s">
        <v>39</v>
      </c>
      <c r="D187" s="9">
        <v>14</v>
      </c>
      <c r="E187" s="10"/>
      <c r="F187" s="10"/>
      <c r="G187" s="10"/>
      <c r="H187" s="10"/>
      <c r="I187" s="10"/>
      <c r="J187" s="10"/>
      <c r="K187" s="10"/>
      <c r="L187" s="10"/>
      <c r="M187" s="11"/>
    </row>
    <row r="188" spans="1:13" ht="30" customHeight="1" x14ac:dyDescent="0.3">
      <c r="A188" s="9"/>
      <c r="B188" s="9"/>
      <c r="C188" s="9"/>
      <c r="D188" s="9"/>
      <c r="E188" s="10"/>
      <c r="F188" s="10"/>
      <c r="G188" s="10"/>
      <c r="H188" s="10"/>
      <c r="I188" s="10"/>
      <c r="J188" s="10"/>
      <c r="K188" s="10"/>
      <c r="L188" s="10"/>
      <c r="M188" s="9"/>
    </row>
    <row r="189" spans="1:13" ht="30" customHeight="1" x14ac:dyDescent="0.3">
      <c r="A189" s="9"/>
      <c r="B189" s="9"/>
      <c r="C189" s="9"/>
      <c r="D189" s="9"/>
      <c r="E189" s="10"/>
      <c r="F189" s="10"/>
      <c r="G189" s="10"/>
      <c r="H189" s="10"/>
      <c r="I189" s="10"/>
      <c r="J189" s="10"/>
      <c r="K189" s="10"/>
      <c r="L189" s="10"/>
      <c r="M189" s="9"/>
    </row>
    <row r="190" spans="1:13" ht="30" customHeight="1" x14ac:dyDescent="0.3">
      <c r="A190" s="9"/>
      <c r="B190" s="9"/>
      <c r="C190" s="9"/>
      <c r="D190" s="9"/>
      <c r="E190" s="10"/>
      <c r="F190" s="10"/>
      <c r="G190" s="10"/>
      <c r="H190" s="10"/>
      <c r="I190" s="10"/>
      <c r="J190" s="10"/>
      <c r="K190" s="10"/>
      <c r="L190" s="10"/>
      <c r="M190" s="9"/>
    </row>
    <row r="191" spans="1:13" ht="30" customHeight="1" x14ac:dyDescent="0.3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</row>
    <row r="192" spans="1:13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</row>
    <row r="193" spans="1:13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</row>
    <row r="194" spans="1:13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</row>
    <row r="195" spans="1:13" ht="30" customHeight="1" x14ac:dyDescent="0.3">
      <c r="A195" s="11" t="s">
        <v>35</v>
      </c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</row>
    <row r="196" spans="1:13" ht="30" customHeight="1" x14ac:dyDescent="0.3">
      <c r="A196" s="11" t="s">
        <v>191</v>
      </c>
      <c r="B196" s="11" t="s">
        <v>17</v>
      </c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</row>
    <row r="197" spans="1:13" ht="30" customHeight="1" x14ac:dyDescent="0.3">
      <c r="A197" s="11" t="s">
        <v>192</v>
      </c>
      <c r="B197" s="11" t="s">
        <v>193</v>
      </c>
      <c r="C197" s="11" t="s">
        <v>26</v>
      </c>
      <c r="D197" s="9">
        <v>73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30" customHeight="1" x14ac:dyDescent="0.3">
      <c r="A198" s="11" t="s">
        <v>192</v>
      </c>
      <c r="B198" s="11" t="s">
        <v>194</v>
      </c>
      <c r="C198" s="11" t="s">
        <v>26</v>
      </c>
      <c r="D198" s="9">
        <v>8</v>
      </c>
      <c r="E198" s="10"/>
      <c r="F198" s="10"/>
      <c r="G198" s="10"/>
      <c r="H198" s="10"/>
      <c r="I198" s="10"/>
      <c r="J198" s="10"/>
      <c r="K198" s="10"/>
      <c r="L198" s="10"/>
      <c r="M198" s="11"/>
    </row>
    <row r="199" spans="1:13" ht="30" customHeight="1" x14ac:dyDescent="0.3">
      <c r="A199" s="11" t="s">
        <v>195</v>
      </c>
      <c r="B199" s="11" t="s">
        <v>196</v>
      </c>
      <c r="C199" s="11" t="s">
        <v>39</v>
      </c>
      <c r="D199" s="9">
        <v>267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30" customHeight="1" x14ac:dyDescent="0.3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</row>
    <row r="201" spans="1:13" ht="30" customHeight="1" x14ac:dyDescent="0.3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</row>
    <row r="202" spans="1:13" ht="30" customHeight="1" x14ac:dyDescent="0.3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</row>
    <row r="203" spans="1:13" ht="30" customHeight="1" x14ac:dyDescent="0.3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</row>
    <row r="204" spans="1:13" ht="30" customHeight="1" x14ac:dyDescent="0.3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</row>
    <row r="205" spans="1:13" ht="30" customHeight="1" x14ac:dyDescent="0.3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</row>
    <row r="206" spans="1:13" ht="30" customHeight="1" x14ac:dyDescent="0.3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</row>
    <row r="207" spans="1:13" ht="30" customHeight="1" x14ac:dyDescent="0.3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</row>
    <row r="208" spans="1:13" ht="30" customHeight="1" x14ac:dyDescent="0.3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</row>
    <row r="209" spans="1:13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</row>
    <row r="210" spans="1:13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</row>
    <row r="211" spans="1:13" ht="30" customHeight="1" x14ac:dyDescent="0.3">
      <c r="A211" s="9"/>
      <c r="B211" s="9"/>
      <c r="C211" s="9"/>
      <c r="D211" s="9"/>
      <c r="E211" s="10"/>
      <c r="F211" s="10"/>
      <c r="G211" s="10"/>
      <c r="H211" s="10"/>
      <c r="I211" s="10"/>
      <c r="J211" s="10"/>
      <c r="K211" s="10"/>
      <c r="L211" s="10"/>
      <c r="M211" s="9"/>
    </row>
    <row r="212" spans="1:13" ht="30" customHeight="1" x14ac:dyDescent="0.3">
      <c r="A212" s="9"/>
      <c r="B212" s="9"/>
      <c r="C212" s="9"/>
      <c r="D212" s="9"/>
      <c r="E212" s="10"/>
      <c r="F212" s="10"/>
      <c r="G212" s="10"/>
      <c r="H212" s="10"/>
      <c r="I212" s="10"/>
      <c r="J212" s="10"/>
      <c r="K212" s="10"/>
      <c r="L212" s="10"/>
      <c r="M212" s="9"/>
    </row>
    <row r="213" spans="1:13" ht="30" customHeight="1" x14ac:dyDescent="0.3">
      <c r="A213" s="9"/>
      <c r="B213" s="9"/>
      <c r="C213" s="9"/>
      <c r="D213" s="9"/>
      <c r="E213" s="10"/>
      <c r="F213" s="10"/>
      <c r="G213" s="10"/>
      <c r="H213" s="10"/>
      <c r="I213" s="10"/>
      <c r="J213" s="10"/>
      <c r="K213" s="10"/>
      <c r="L213" s="10"/>
      <c r="M213" s="9"/>
    </row>
    <row r="214" spans="1:13" ht="30" customHeight="1" x14ac:dyDescent="0.3">
      <c r="A214" s="9"/>
      <c r="B214" s="9"/>
      <c r="C214" s="9"/>
      <c r="D214" s="9"/>
      <c r="E214" s="10"/>
      <c r="F214" s="10"/>
      <c r="G214" s="10"/>
      <c r="H214" s="10"/>
      <c r="I214" s="10"/>
      <c r="J214" s="10"/>
      <c r="K214" s="10"/>
      <c r="L214" s="10"/>
      <c r="M214" s="9"/>
    </row>
    <row r="215" spans="1:13" ht="30" customHeight="1" x14ac:dyDescent="0.3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</row>
    <row r="216" spans="1:13" ht="30" customHeight="1" x14ac:dyDescent="0.3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</row>
    <row r="217" spans="1:13" ht="30" customHeight="1" x14ac:dyDescent="0.3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</row>
    <row r="218" spans="1:13" ht="30" customHeight="1" x14ac:dyDescent="0.3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</row>
    <row r="219" spans="1:13" ht="30" customHeight="1" x14ac:dyDescent="0.3">
      <c r="A219" s="11" t="s">
        <v>35</v>
      </c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</row>
    <row r="220" spans="1:13" ht="30" customHeight="1" x14ac:dyDescent="0.3">
      <c r="A220" s="11" t="s">
        <v>197</v>
      </c>
      <c r="B220" s="11" t="s">
        <v>17</v>
      </c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</row>
    <row r="221" spans="1:13" ht="30" customHeight="1" x14ac:dyDescent="0.3">
      <c r="A221" s="11" t="s">
        <v>198</v>
      </c>
      <c r="B221" s="11" t="s">
        <v>199</v>
      </c>
      <c r="C221" s="11" t="s">
        <v>60</v>
      </c>
      <c r="D221" s="9">
        <v>4</v>
      </c>
      <c r="E221" s="10"/>
      <c r="F221" s="10"/>
      <c r="G221" s="10"/>
      <c r="H221" s="10"/>
      <c r="I221" s="10"/>
      <c r="J221" s="10"/>
      <c r="K221" s="10"/>
      <c r="L221" s="10"/>
      <c r="M221" s="11"/>
    </row>
    <row r="222" spans="1:13" ht="30" customHeight="1" x14ac:dyDescent="0.3">
      <c r="A222" s="11" t="s">
        <v>200</v>
      </c>
      <c r="B222" s="11" t="s">
        <v>201</v>
      </c>
      <c r="C222" s="11" t="s">
        <v>60</v>
      </c>
      <c r="D222" s="9">
        <v>2</v>
      </c>
      <c r="E222" s="10"/>
      <c r="F222" s="10"/>
      <c r="G222" s="10"/>
      <c r="H222" s="10"/>
      <c r="I222" s="10"/>
      <c r="J222" s="10"/>
      <c r="K222" s="10"/>
      <c r="L222" s="10"/>
      <c r="M222" s="11"/>
    </row>
    <row r="223" spans="1:13" ht="30" customHeight="1" x14ac:dyDescent="0.3">
      <c r="A223" s="11" t="s">
        <v>202</v>
      </c>
      <c r="B223" s="11" t="s">
        <v>203</v>
      </c>
      <c r="C223" s="11" t="s">
        <v>60</v>
      </c>
      <c r="D223" s="9">
        <v>8</v>
      </c>
      <c r="E223" s="10"/>
      <c r="F223" s="10"/>
      <c r="G223" s="10"/>
      <c r="H223" s="10"/>
      <c r="I223" s="10"/>
      <c r="J223" s="10"/>
      <c r="K223" s="10"/>
      <c r="L223" s="10"/>
      <c r="M223" s="11"/>
    </row>
    <row r="224" spans="1:13" ht="30" customHeight="1" x14ac:dyDescent="0.3">
      <c r="A224" s="11" t="s">
        <v>204</v>
      </c>
      <c r="B224" s="11" t="s">
        <v>205</v>
      </c>
      <c r="C224" s="11" t="s">
        <v>60</v>
      </c>
      <c r="D224" s="9">
        <v>2</v>
      </c>
      <c r="E224" s="10"/>
      <c r="F224" s="10"/>
      <c r="G224" s="10"/>
      <c r="H224" s="10"/>
      <c r="I224" s="10"/>
      <c r="J224" s="10"/>
      <c r="K224" s="10"/>
      <c r="L224" s="10"/>
      <c r="M224" s="11"/>
    </row>
    <row r="225" spans="1:13" ht="30" customHeight="1" x14ac:dyDescent="0.3">
      <c r="A225" s="11" t="s">
        <v>206</v>
      </c>
      <c r="B225" s="11" t="s">
        <v>207</v>
      </c>
      <c r="C225" s="11" t="s">
        <v>60</v>
      </c>
      <c r="D225" s="9">
        <v>1</v>
      </c>
      <c r="E225" s="10"/>
      <c r="F225" s="10"/>
      <c r="G225" s="10"/>
      <c r="H225" s="10"/>
      <c r="I225" s="10"/>
      <c r="J225" s="10"/>
      <c r="K225" s="10"/>
      <c r="L225" s="10"/>
      <c r="M225" s="11"/>
    </row>
    <row r="226" spans="1:13" ht="30" customHeight="1" x14ac:dyDescent="0.3">
      <c r="A226" s="11" t="s">
        <v>208</v>
      </c>
      <c r="B226" s="11" t="s">
        <v>209</v>
      </c>
      <c r="C226" s="11" t="s">
        <v>60</v>
      </c>
      <c r="D226" s="9">
        <v>1</v>
      </c>
      <c r="E226" s="10"/>
      <c r="F226" s="10"/>
      <c r="G226" s="10"/>
      <c r="H226" s="10"/>
      <c r="I226" s="10"/>
      <c r="J226" s="10"/>
      <c r="K226" s="10"/>
      <c r="L226" s="10"/>
      <c r="M226" s="11"/>
    </row>
    <row r="227" spans="1:13" ht="30" customHeight="1" x14ac:dyDescent="0.3">
      <c r="A227" s="11" t="s">
        <v>210</v>
      </c>
      <c r="B227" s="11" t="s">
        <v>211</v>
      </c>
      <c r="C227" s="11" t="s">
        <v>60</v>
      </c>
      <c r="D227" s="9">
        <v>1</v>
      </c>
      <c r="E227" s="10"/>
      <c r="F227" s="10"/>
      <c r="G227" s="10"/>
      <c r="H227" s="10"/>
      <c r="I227" s="10"/>
      <c r="J227" s="10"/>
      <c r="K227" s="10"/>
      <c r="L227" s="10"/>
      <c r="M227" s="11"/>
    </row>
    <row r="228" spans="1:13" ht="30" customHeight="1" x14ac:dyDescent="0.3">
      <c r="A228" s="11" t="s">
        <v>212</v>
      </c>
      <c r="B228" s="11" t="s">
        <v>213</v>
      </c>
      <c r="C228" s="11" t="s">
        <v>60</v>
      </c>
      <c r="D228" s="9">
        <v>1</v>
      </c>
      <c r="E228" s="10"/>
      <c r="F228" s="10"/>
      <c r="G228" s="10"/>
      <c r="H228" s="10"/>
      <c r="I228" s="10"/>
      <c r="J228" s="10"/>
      <c r="K228" s="10"/>
      <c r="L228" s="10"/>
      <c r="M228" s="11"/>
    </row>
    <row r="229" spans="1:13" ht="30" customHeight="1" x14ac:dyDescent="0.3">
      <c r="A229" s="11" t="s">
        <v>214</v>
      </c>
      <c r="B229" s="11" t="s">
        <v>215</v>
      </c>
      <c r="C229" s="11" t="s">
        <v>60</v>
      </c>
      <c r="D229" s="9">
        <v>2</v>
      </c>
      <c r="E229" s="10"/>
      <c r="F229" s="10"/>
      <c r="G229" s="10"/>
      <c r="H229" s="10"/>
      <c r="I229" s="10"/>
      <c r="J229" s="10"/>
      <c r="K229" s="10"/>
      <c r="L229" s="10"/>
      <c r="M229" s="11"/>
    </row>
    <row r="230" spans="1:13" ht="30" customHeight="1" x14ac:dyDescent="0.3">
      <c r="A230" s="11" t="s">
        <v>216</v>
      </c>
      <c r="B230" s="11" t="s">
        <v>217</v>
      </c>
      <c r="C230" s="11" t="s">
        <v>60</v>
      </c>
      <c r="D230" s="9">
        <v>1</v>
      </c>
      <c r="E230" s="10"/>
      <c r="F230" s="10"/>
      <c r="G230" s="10"/>
      <c r="H230" s="10"/>
      <c r="I230" s="10"/>
      <c r="J230" s="10"/>
      <c r="K230" s="10"/>
      <c r="L230" s="10"/>
      <c r="M230" s="11"/>
    </row>
    <row r="231" spans="1:13" ht="30" customHeight="1" x14ac:dyDescent="0.3">
      <c r="A231" s="11" t="s">
        <v>218</v>
      </c>
      <c r="B231" s="11" t="s">
        <v>219</v>
      </c>
      <c r="C231" s="11" t="s">
        <v>60</v>
      </c>
      <c r="D231" s="9">
        <v>1</v>
      </c>
      <c r="E231" s="10"/>
      <c r="F231" s="10"/>
      <c r="G231" s="10"/>
      <c r="H231" s="10"/>
      <c r="I231" s="10"/>
      <c r="J231" s="10"/>
      <c r="K231" s="10"/>
      <c r="L231" s="10"/>
      <c r="M231" s="11"/>
    </row>
    <row r="232" spans="1:13" ht="30" customHeight="1" x14ac:dyDescent="0.3">
      <c r="A232" s="11" t="s">
        <v>220</v>
      </c>
      <c r="B232" s="11" t="s">
        <v>221</v>
      </c>
      <c r="C232" s="11" t="s">
        <v>60</v>
      </c>
      <c r="D232" s="9">
        <v>8</v>
      </c>
      <c r="E232" s="10"/>
      <c r="F232" s="10"/>
      <c r="G232" s="10"/>
      <c r="H232" s="10"/>
      <c r="I232" s="10"/>
      <c r="J232" s="10"/>
      <c r="K232" s="10"/>
      <c r="L232" s="10"/>
      <c r="M232" s="11"/>
    </row>
    <row r="233" spans="1:13" ht="30" customHeight="1" x14ac:dyDescent="0.3">
      <c r="A233" s="11" t="s">
        <v>222</v>
      </c>
      <c r="B233" s="11" t="s">
        <v>223</v>
      </c>
      <c r="C233" s="11" t="s">
        <v>60</v>
      </c>
      <c r="D233" s="9">
        <v>5</v>
      </c>
      <c r="E233" s="10"/>
      <c r="F233" s="10"/>
      <c r="G233" s="10"/>
      <c r="H233" s="10"/>
      <c r="I233" s="10"/>
      <c r="J233" s="10"/>
      <c r="K233" s="10"/>
      <c r="L233" s="10"/>
      <c r="M233" s="11"/>
    </row>
    <row r="234" spans="1:13" ht="30" customHeight="1" x14ac:dyDescent="0.3">
      <c r="A234" s="11" t="s">
        <v>224</v>
      </c>
      <c r="B234" s="11" t="s">
        <v>225</v>
      </c>
      <c r="C234" s="11" t="s">
        <v>60</v>
      </c>
      <c r="D234" s="9">
        <v>1</v>
      </c>
      <c r="E234" s="10"/>
      <c r="F234" s="10"/>
      <c r="G234" s="10"/>
      <c r="H234" s="10"/>
      <c r="I234" s="10"/>
      <c r="J234" s="10"/>
      <c r="K234" s="10"/>
      <c r="L234" s="10"/>
      <c r="M234" s="11"/>
    </row>
    <row r="235" spans="1:13" ht="30" customHeight="1" x14ac:dyDescent="0.3">
      <c r="A235" s="11" t="s">
        <v>226</v>
      </c>
      <c r="B235" s="11" t="s">
        <v>227</v>
      </c>
      <c r="C235" s="11" t="s">
        <v>60</v>
      </c>
      <c r="D235" s="9">
        <v>3</v>
      </c>
      <c r="E235" s="10"/>
      <c r="F235" s="10"/>
      <c r="G235" s="10"/>
      <c r="H235" s="10"/>
      <c r="I235" s="10"/>
      <c r="J235" s="10"/>
      <c r="K235" s="10"/>
      <c r="L235" s="10"/>
      <c r="M235" s="11"/>
    </row>
    <row r="236" spans="1:13" ht="30" customHeight="1" x14ac:dyDescent="0.3">
      <c r="A236" s="11" t="s">
        <v>228</v>
      </c>
      <c r="B236" s="11" t="s">
        <v>227</v>
      </c>
      <c r="C236" s="11" t="s">
        <v>60</v>
      </c>
      <c r="D236" s="9">
        <v>1</v>
      </c>
      <c r="E236" s="10"/>
      <c r="F236" s="10"/>
      <c r="G236" s="10"/>
      <c r="H236" s="10"/>
      <c r="I236" s="10"/>
      <c r="J236" s="10"/>
      <c r="K236" s="10"/>
      <c r="L236" s="10"/>
      <c r="M236" s="11"/>
    </row>
    <row r="237" spans="1:13" ht="30" customHeight="1" x14ac:dyDescent="0.3">
      <c r="A237" s="11" t="s">
        <v>229</v>
      </c>
      <c r="B237" s="11" t="s">
        <v>230</v>
      </c>
      <c r="C237" s="11" t="s">
        <v>231</v>
      </c>
      <c r="D237" s="9">
        <v>2</v>
      </c>
      <c r="E237" s="10"/>
      <c r="F237" s="10"/>
      <c r="G237" s="10"/>
      <c r="H237" s="10"/>
      <c r="I237" s="10"/>
      <c r="J237" s="10"/>
      <c r="K237" s="10"/>
      <c r="L237" s="10"/>
      <c r="M237" s="11"/>
    </row>
    <row r="238" spans="1:13" ht="30" customHeight="1" x14ac:dyDescent="0.3">
      <c r="A238" s="11" t="s">
        <v>232</v>
      </c>
      <c r="B238" s="11" t="s">
        <v>233</v>
      </c>
      <c r="C238" s="11" t="s">
        <v>234</v>
      </c>
      <c r="D238" s="9">
        <v>45</v>
      </c>
      <c r="E238" s="10"/>
      <c r="F238" s="10"/>
      <c r="G238" s="10"/>
      <c r="H238" s="10"/>
      <c r="I238" s="10"/>
      <c r="J238" s="10"/>
      <c r="K238" s="10"/>
      <c r="L238" s="10"/>
      <c r="M238" s="11"/>
    </row>
    <row r="239" spans="1:13" ht="30" customHeight="1" x14ac:dyDescent="0.3">
      <c r="A239" s="11" t="s">
        <v>235</v>
      </c>
      <c r="B239" s="11" t="s">
        <v>233</v>
      </c>
      <c r="C239" s="11" t="s">
        <v>234</v>
      </c>
      <c r="D239" s="9">
        <v>6</v>
      </c>
      <c r="E239" s="10"/>
      <c r="F239" s="10"/>
      <c r="G239" s="10"/>
      <c r="H239" s="10"/>
      <c r="I239" s="10"/>
      <c r="J239" s="10"/>
      <c r="K239" s="10"/>
      <c r="L239" s="10"/>
      <c r="M239" s="11"/>
    </row>
    <row r="240" spans="1:13" ht="30" customHeight="1" x14ac:dyDescent="0.3">
      <c r="A240" s="11" t="s">
        <v>236</v>
      </c>
      <c r="B240" s="11" t="s">
        <v>237</v>
      </c>
      <c r="C240" s="11" t="s">
        <v>231</v>
      </c>
      <c r="D240" s="9">
        <v>15</v>
      </c>
      <c r="E240" s="10"/>
      <c r="F240" s="10"/>
      <c r="G240" s="10"/>
      <c r="H240" s="10"/>
      <c r="I240" s="10"/>
      <c r="J240" s="10"/>
      <c r="K240" s="10"/>
      <c r="L240" s="10"/>
      <c r="M240" s="11"/>
    </row>
    <row r="241" spans="1:13" ht="30" customHeight="1" x14ac:dyDescent="0.3">
      <c r="A241" s="11" t="s">
        <v>238</v>
      </c>
      <c r="B241" s="11" t="s">
        <v>239</v>
      </c>
      <c r="C241" s="11" t="s">
        <v>231</v>
      </c>
      <c r="D241" s="9">
        <v>15</v>
      </c>
      <c r="E241" s="10"/>
      <c r="F241" s="10"/>
      <c r="G241" s="10"/>
      <c r="H241" s="10"/>
      <c r="I241" s="10"/>
      <c r="J241" s="10"/>
      <c r="K241" s="10"/>
      <c r="L241" s="10"/>
      <c r="M241" s="11"/>
    </row>
    <row r="242" spans="1:13" ht="30" customHeight="1" x14ac:dyDescent="0.3">
      <c r="A242" s="11" t="s">
        <v>240</v>
      </c>
      <c r="B242" s="11" t="s">
        <v>239</v>
      </c>
      <c r="C242" s="11" t="s">
        <v>231</v>
      </c>
      <c r="D242" s="9">
        <v>2</v>
      </c>
      <c r="E242" s="10"/>
      <c r="F242" s="10"/>
      <c r="G242" s="10"/>
      <c r="H242" s="10"/>
      <c r="I242" s="10"/>
      <c r="J242" s="10"/>
      <c r="K242" s="10"/>
      <c r="L242" s="10"/>
      <c r="M242" s="11"/>
    </row>
    <row r="243" spans="1:13" ht="30" customHeight="1" x14ac:dyDescent="0.3">
      <c r="A243" s="11" t="s">
        <v>241</v>
      </c>
      <c r="B243" s="11" t="s">
        <v>242</v>
      </c>
      <c r="C243" s="11" t="s">
        <v>231</v>
      </c>
      <c r="D243" s="9">
        <v>4</v>
      </c>
      <c r="E243" s="10"/>
      <c r="F243" s="10"/>
      <c r="G243" s="10"/>
      <c r="H243" s="10"/>
      <c r="I243" s="10"/>
      <c r="J243" s="10"/>
      <c r="K243" s="10"/>
      <c r="L243" s="10"/>
      <c r="M243" s="11"/>
    </row>
    <row r="244" spans="1:13" ht="30" customHeight="1" x14ac:dyDescent="0.3">
      <c r="A244" s="11" t="s">
        <v>243</v>
      </c>
      <c r="B244" s="11" t="s">
        <v>244</v>
      </c>
      <c r="C244" s="11" t="s">
        <v>234</v>
      </c>
      <c r="D244" s="9">
        <v>13</v>
      </c>
      <c r="E244" s="10"/>
      <c r="F244" s="10"/>
      <c r="G244" s="10"/>
      <c r="H244" s="10"/>
      <c r="I244" s="10"/>
      <c r="J244" s="10"/>
      <c r="K244" s="10"/>
      <c r="L244" s="10"/>
      <c r="M244" s="11"/>
    </row>
    <row r="245" spans="1:13" ht="30" customHeight="1" x14ac:dyDescent="0.3">
      <c r="A245" s="11" t="s">
        <v>245</v>
      </c>
      <c r="B245" s="11" t="s">
        <v>246</v>
      </c>
      <c r="C245" s="11" t="s">
        <v>234</v>
      </c>
      <c r="D245" s="9">
        <v>4</v>
      </c>
      <c r="E245" s="10"/>
      <c r="F245" s="10"/>
      <c r="G245" s="10"/>
      <c r="H245" s="10"/>
      <c r="I245" s="10"/>
      <c r="J245" s="10"/>
      <c r="K245" s="10"/>
      <c r="L245" s="10"/>
      <c r="M245" s="11"/>
    </row>
    <row r="246" spans="1:13" ht="30" customHeight="1" x14ac:dyDescent="0.3">
      <c r="A246" s="11" t="s">
        <v>247</v>
      </c>
      <c r="B246" s="11" t="s">
        <v>248</v>
      </c>
      <c r="C246" s="11" t="s">
        <v>20</v>
      </c>
      <c r="D246" s="9">
        <v>15</v>
      </c>
      <c r="E246" s="10"/>
      <c r="F246" s="10"/>
      <c r="G246" s="10"/>
      <c r="H246" s="10"/>
      <c r="I246" s="10"/>
      <c r="J246" s="10"/>
      <c r="K246" s="10"/>
      <c r="L246" s="10"/>
      <c r="M246" s="11"/>
    </row>
    <row r="247" spans="1:13" ht="30" customHeight="1" x14ac:dyDescent="0.3">
      <c r="A247" s="11" t="s">
        <v>249</v>
      </c>
      <c r="B247" s="11" t="s">
        <v>248</v>
      </c>
      <c r="C247" s="11" t="s">
        <v>20</v>
      </c>
      <c r="D247" s="9">
        <v>2</v>
      </c>
      <c r="E247" s="10"/>
      <c r="F247" s="10"/>
      <c r="G247" s="10"/>
      <c r="H247" s="10"/>
      <c r="I247" s="10"/>
      <c r="J247" s="10"/>
      <c r="K247" s="10"/>
      <c r="L247" s="10"/>
      <c r="M247" s="11"/>
    </row>
    <row r="248" spans="1:13" ht="30" customHeight="1" x14ac:dyDescent="0.3">
      <c r="A248" s="11" t="s">
        <v>250</v>
      </c>
      <c r="B248" s="11" t="s">
        <v>248</v>
      </c>
      <c r="C248" s="11" t="s">
        <v>20</v>
      </c>
      <c r="D248" s="9">
        <v>13</v>
      </c>
      <c r="E248" s="10"/>
      <c r="F248" s="10"/>
      <c r="G248" s="10"/>
      <c r="H248" s="10"/>
      <c r="I248" s="10"/>
      <c r="J248" s="10"/>
      <c r="K248" s="10"/>
      <c r="L248" s="10"/>
      <c r="M248" s="11"/>
    </row>
    <row r="249" spans="1:13" ht="30" customHeight="1" x14ac:dyDescent="0.3">
      <c r="A249" s="11" t="s">
        <v>251</v>
      </c>
      <c r="B249" s="11" t="s">
        <v>248</v>
      </c>
      <c r="C249" s="11" t="s">
        <v>20</v>
      </c>
      <c r="D249" s="9">
        <v>2</v>
      </c>
      <c r="E249" s="10"/>
      <c r="F249" s="10"/>
      <c r="G249" s="10"/>
      <c r="H249" s="10"/>
      <c r="I249" s="10"/>
      <c r="J249" s="10"/>
      <c r="K249" s="10"/>
      <c r="L249" s="10"/>
      <c r="M249" s="11"/>
    </row>
    <row r="250" spans="1:13" ht="30" customHeight="1" x14ac:dyDescent="0.3">
      <c r="A250" s="11" t="s">
        <v>252</v>
      </c>
      <c r="B250" s="11" t="s">
        <v>248</v>
      </c>
      <c r="C250" s="11" t="s">
        <v>20</v>
      </c>
      <c r="D250" s="9">
        <v>15</v>
      </c>
      <c r="E250" s="10"/>
      <c r="F250" s="10"/>
      <c r="G250" s="10"/>
      <c r="H250" s="10"/>
      <c r="I250" s="10"/>
      <c r="J250" s="10"/>
      <c r="K250" s="10"/>
      <c r="L250" s="10"/>
      <c r="M250" s="11"/>
    </row>
    <row r="251" spans="1:13" ht="30" customHeight="1" x14ac:dyDescent="0.3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</row>
    <row r="252" spans="1:13" ht="30" customHeight="1" x14ac:dyDescent="0.3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</row>
    <row r="253" spans="1:13" ht="30" customHeight="1" x14ac:dyDescent="0.3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</row>
    <row r="254" spans="1:13" ht="30" customHeight="1" x14ac:dyDescent="0.3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</row>
    <row r="255" spans="1:13" ht="30" customHeight="1" x14ac:dyDescent="0.3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</row>
    <row r="256" spans="1:13" ht="30" customHeight="1" x14ac:dyDescent="0.3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</row>
    <row r="257" spans="1:13" ht="30" customHeight="1" x14ac:dyDescent="0.3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</row>
    <row r="258" spans="1:13" ht="30" customHeight="1" x14ac:dyDescent="0.3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</row>
    <row r="259" spans="1:13" ht="30" customHeight="1" x14ac:dyDescent="0.3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</row>
    <row r="260" spans="1:13" ht="30" customHeight="1" x14ac:dyDescent="0.3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</row>
    <row r="261" spans="1:13" ht="30" customHeight="1" x14ac:dyDescent="0.3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</row>
    <row r="262" spans="1:13" ht="30" customHeight="1" x14ac:dyDescent="0.3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</row>
    <row r="263" spans="1:13" ht="30" customHeight="1" x14ac:dyDescent="0.3">
      <c r="A263" s="9"/>
      <c r="B263" s="9"/>
      <c r="C263" s="9"/>
      <c r="D263" s="9"/>
      <c r="E263" s="10"/>
      <c r="F263" s="10"/>
      <c r="G263" s="10"/>
      <c r="H263" s="10"/>
      <c r="I263" s="10"/>
      <c r="J263" s="10"/>
      <c r="K263" s="10"/>
      <c r="L263" s="10"/>
      <c r="M263" s="9"/>
    </row>
    <row r="264" spans="1:13" ht="30" customHeight="1" x14ac:dyDescent="0.3">
      <c r="A264" s="9"/>
      <c r="B264" s="9"/>
      <c r="C264" s="9"/>
      <c r="D264" s="9"/>
      <c r="E264" s="10"/>
      <c r="F264" s="10"/>
      <c r="G264" s="10"/>
      <c r="H264" s="10"/>
      <c r="I264" s="10"/>
      <c r="J264" s="10"/>
      <c r="K264" s="10"/>
      <c r="L264" s="10"/>
      <c r="M264" s="9"/>
    </row>
    <row r="265" spans="1:13" ht="30" customHeight="1" x14ac:dyDescent="0.3">
      <c r="A265" s="9"/>
      <c r="B265" s="9"/>
      <c r="C265" s="9"/>
      <c r="D265" s="9"/>
      <c r="E265" s="10"/>
      <c r="F265" s="10"/>
      <c r="G265" s="10"/>
      <c r="H265" s="10"/>
      <c r="I265" s="10"/>
      <c r="J265" s="10"/>
      <c r="K265" s="10"/>
      <c r="L265" s="10"/>
      <c r="M265" s="9"/>
    </row>
    <row r="266" spans="1:13" ht="30" customHeight="1" x14ac:dyDescent="0.3">
      <c r="A266" s="9"/>
      <c r="B266" s="9"/>
      <c r="C266" s="9"/>
      <c r="D266" s="9"/>
      <c r="E266" s="10"/>
      <c r="F266" s="10"/>
      <c r="G266" s="10"/>
      <c r="H266" s="10"/>
      <c r="I266" s="10"/>
      <c r="J266" s="10"/>
      <c r="K266" s="10"/>
      <c r="L266" s="10"/>
      <c r="M266" s="9"/>
    </row>
    <row r="267" spans="1:13" ht="30" customHeight="1" x14ac:dyDescent="0.3">
      <c r="A267" s="11" t="s">
        <v>35</v>
      </c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</row>
    <row r="268" spans="1:13" ht="30" customHeight="1" x14ac:dyDescent="0.3">
      <c r="A268" s="11" t="s">
        <v>253</v>
      </c>
      <c r="B268" s="11" t="s">
        <v>17</v>
      </c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</row>
    <row r="269" spans="1:13" ht="30" customHeight="1" x14ac:dyDescent="0.3">
      <c r="A269" s="11" t="s">
        <v>254</v>
      </c>
      <c r="B269" s="11" t="s">
        <v>255</v>
      </c>
      <c r="C269" s="11" t="s">
        <v>234</v>
      </c>
      <c r="D269" s="9">
        <v>1</v>
      </c>
      <c r="E269" s="10"/>
      <c r="F269" s="10"/>
      <c r="G269" s="10"/>
      <c r="H269" s="10"/>
      <c r="I269" s="10"/>
      <c r="J269" s="10"/>
      <c r="K269" s="10"/>
      <c r="L269" s="10"/>
      <c r="M269" s="11"/>
    </row>
    <row r="270" spans="1:13" ht="30" customHeight="1" x14ac:dyDescent="0.3">
      <c r="A270" s="11" t="s">
        <v>254</v>
      </c>
      <c r="B270" s="11" t="s">
        <v>256</v>
      </c>
      <c r="C270" s="11" t="s">
        <v>234</v>
      </c>
      <c r="D270" s="9">
        <v>4</v>
      </c>
      <c r="E270" s="10"/>
      <c r="F270" s="10"/>
      <c r="G270" s="10"/>
      <c r="H270" s="10"/>
      <c r="I270" s="10"/>
      <c r="J270" s="10"/>
      <c r="K270" s="10"/>
      <c r="L270" s="10"/>
      <c r="M270" s="11"/>
    </row>
    <row r="271" spans="1:13" ht="30" customHeight="1" x14ac:dyDescent="0.3">
      <c r="A271" s="11" t="s">
        <v>254</v>
      </c>
      <c r="B271" s="11" t="s">
        <v>257</v>
      </c>
      <c r="C271" s="11" t="s">
        <v>234</v>
      </c>
      <c r="D271" s="9">
        <v>10</v>
      </c>
      <c r="E271" s="10"/>
      <c r="F271" s="10"/>
      <c r="G271" s="10"/>
      <c r="H271" s="10"/>
      <c r="I271" s="10"/>
      <c r="J271" s="10"/>
      <c r="K271" s="10"/>
      <c r="L271" s="10"/>
      <c r="M271" s="11"/>
    </row>
    <row r="272" spans="1:13" ht="30" customHeight="1" x14ac:dyDescent="0.3">
      <c r="A272" s="11" t="s">
        <v>258</v>
      </c>
      <c r="B272" s="11" t="s">
        <v>259</v>
      </c>
      <c r="C272" s="11" t="s">
        <v>234</v>
      </c>
      <c r="D272" s="9">
        <v>15</v>
      </c>
      <c r="E272" s="10"/>
      <c r="F272" s="10"/>
      <c r="G272" s="10"/>
      <c r="H272" s="10"/>
      <c r="I272" s="10"/>
      <c r="J272" s="10"/>
      <c r="K272" s="10"/>
      <c r="L272" s="10"/>
      <c r="M272" s="11"/>
    </row>
    <row r="273" spans="1:13" ht="30" customHeight="1" x14ac:dyDescent="0.3">
      <c r="A273" s="11" t="s">
        <v>260</v>
      </c>
      <c r="B273" s="11" t="s">
        <v>261</v>
      </c>
      <c r="C273" s="11" t="s">
        <v>26</v>
      </c>
      <c r="D273" s="9">
        <v>16</v>
      </c>
      <c r="E273" s="10"/>
      <c r="F273" s="10"/>
      <c r="G273" s="10"/>
      <c r="H273" s="10"/>
      <c r="I273" s="10"/>
      <c r="J273" s="10"/>
      <c r="K273" s="10"/>
      <c r="L273" s="10"/>
      <c r="M273" s="11"/>
    </row>
    <row r="274" spans="1:13" ht="30" customHeight="1" x14ac:dyDescent="0.3">
      <c r="A274" s="11" t="s">
        <v>262</v>
      </c>
      <c r="B274" s="11" t="s">
        <v>261</v>
      </c>
      <c r="C274" s="11" t="s">
        <v>26</v>
      </c>
      <c r="D274" s="9">
        <v>2</v>
      </c>
      <c r="E274" s="10"/>
      <c r="F274" s="10"/>
      <c r="G274" s="10"/>
      <c r="H274" s="10"/>
      <c r="I274" s="10"/>
      <c r="J274" s="10"/>
      <c r="K274" s="10"/>
      <c r="L274" s="10"/>
      <c r="M274" s="11"/>
    </row>
    <row r="275" spans="1:13" ht="30" customHeight="1" x14ac:dyDescent="0.3">
      <c r="A275" s="11" t="s">
        <v>263</v>
      </c>
      <c r="B275" s="11" t="s">
        <v>264</v>
      </c>
      <c r="C275" s="11" t="s">
        <v>265</v>
      </c>
      <c r="D275" s="9">
        <v>1</v>
      </c>
      <c r="E275" s="10"/>
      <c r="F275" s="10"/>
      <c r="G275" s="10"/>
      <c r="H275" s="10"/>
      <c r="I275" s="10"/>
      <c r="J275" s="10"/>
      <c r="K275" s="10"/>
      <c r="L275" s="10"/>
      <c r="M275" s="11"/>
    </row>
    <row r="276" spans="1:13" ht="30" customHeight="1" x14ac:dyDescent="0.3">
      <c r="A276" s="11" t="s">
        <v>266</v>
      </c>
      <c r="B276" s="11" t="s">
        <v>267</v>
      </c>
      <c r="C276" s="11" t="s">
        <v>39</v>
      </c>
      <c r="D276" s="9">
        <v>190</v>
      </c>
      <c r="E276" s="10"/>
      <c r="F276" s="10"/>
      <c r="G276" s="10"/>
      <c r="H276" s="10"/>
      <c r="I276" s="10"/>
      <c r="J276" s="10"/>
      <c r="K276" s="10"/>
      <c r="L276" s="10"/>
      <c r="M276" s="11"/>
    </row>
    <row r="277" spans="1:13" ht="30" customHeight="1" x14ac:dyDescent="0.3">
      <c r="A277" s="11" t="s">
        <v>268</v>
      </c>
      <c r="B277" s="11" t="s">
        <v>269</v>
      </c>
      <c r="C277" s="11" t="s">
        <v>26</v>
      </c>
      <c r="D277" s="9">
        <v>18</v>
      </c>
      <c r="E277" s="10"/>
      <c r="F277" s="10"/>
      <c r="G277" s="10"/>
      <c r="H277" s="10"/>
      <c r="I277" s="10"/>
      <c r="J277" s="10"/>
      <c r="K277" s="10"/>
      <c r="L277" s="10"/>
      <c r="M277" s="11"/>
    </row>
    <row r="278" spans="1:13" ht="30" customHeight="1" x14ac:dyDescent="0.3">
      <c r="A278" s="11" t="s">
        <v>270</v>
      </c>
      <c r="B278" s="11" t="s">
        <v>271</v>
      </c>
      <c r="C278" s="11" t="s">
        <v>26</v>
      </c>
      <c r="D278" s="9">
        <v>47</v>
      </c>
      <c r="E278" s="10"/>
      <c r="F278" s="10"/>
      <c r="G278" s="10"/>
      <c r="H278" s="10"/>
      <c r="I278" s="10"/>
      <c r="J278" s="10"/>
      <c r="K278" s="10"/>
      <c r="L278" s="10"/>
      <c r="M278" s="11"/>
    </row>
    <row r="279" spans="1:13" ht="30" customHeight="1" x14ac:dyDescent="0.3">
      <c r="A279" s="9"/>
      <c r="B279" s="9"/>
      <c r="C279" s="9"/>
      <c r="D279" s="9"/>
      <c r="E279" s="10"/>
      <c r="F279" s="10"/>
      <c r="G279" s="10"/>
      <c r="H279" s="10"/>
      <c r="I279" s="10"/>
      <c r="J279" s="10"/>
      <c r="K279" s="10"/>
      <c r="L279" s="10"/>
      <c r="M279" s="9"/>
    </row>
    <row r="280" spans="1:13" ht="30" customHeight="1" x14ac:dyDescent="0.3">
      <c r="A280" s="9"/>
      <c r="B280" s="9"/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</row>
    <row r="281" spans="1:13" ht="30" customHeight="1" x14ac:dyDescent="0.3">
      <c r="A281" s="9"/>
      <c r="B281" s="9"/>
      <c r="C281" s="9"/>
      <c r="D281" s="9"/>
      <c r="E281" s="10"/>
      <c r="F281" s="10"/>
      <c r="G281" s="10"/>
      <c r="H281" s="10"/>
      <c r="I281" s="10"/>
      <c r="J281" s="10"/>
      <c r="K281" s="10"/>
      <c r="L281" s="10"/>
      <c r="M281" s="9"/>
    </row>
    <row r="282" spans="1:13" ht="30" customHeight="1" x14ac:dyDescent="0.3">
      <c r="A282" s="9"/>
      <c r="B282" s="9"/>
      <c r="C282" s="9"/>
      <c r="D282" s="9"/>
      <c r="E282" s="10"/>
      <c r="F282" s="10"/>
      <c r="G282" s="10"/>
      <c r="H282" s="10"/>
      <c r="I282" s="10"/>
      <c r="J282" s="10"/>
      <c r="K282" s="10"/>
      <c r="L282" s="10"/>
      <c r="M282" s="9"/>
    </row>
    <row r="283" spans="1:13" ht="30" customHeight="1" x14ac:dyDescent="0.3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</row>
    <row r="284" spans="1:13" ht="30" customHeight="1" x14ac:dyDescent="0.3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</row>
    <row r="285" spans="1:13" ht="30" customHeight="1" x14ac:dyDescent="0.3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</row>
    <row r="286" spans="1:13" ht="30" customHeight="1" x14ac:dyDescent="0.3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</row>
    <row r="287" spans="1:13" ht="30" customHeight="1" x14ac:dyDescent="0.3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</row>
    <row r="288" spans="1:13" ht="30" customHeight="1" x14ac:dyDescent="0.3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</row>
    <row r="289" spans="1:13" ht="30" customHeight="1" x14ac:dyDescent="0.3">
      <c r="A289" s="9"/>
      <c r="B289" s="9"/>
      <c r="C289" s="9"/>
      <c r="D289" s="9"/>
      <c r="E289" s="10"/>
      <c r="F289" s="10"/>
      <c r="G289" s="10"/>
      <c r="H289" s="10"/>
      <c r="I289" s="10"/>
      <c r="J289" s="10"/>
      <c r="K289" s="10"/>
      <c r="L289" s="10"/>
      <c r="M289" s="9"/>
    </row>
    <row r="290" spans="1:13" ht="30" customHeight="1" x14ac:dyDescent="0.3">
      <c r="A290" s="9"/>
      <c r="B290" s="9"/>
      <c r="C290" s="9"/>
      <c r="D290" s="9"/>
      <c r="E290" s="10"/>
      <c r="F290" s="10"/>
      <c r="G290" s="10"/>
      <c r="H290" s="10"/>
      <c r="I290" s="10"/>
      <c r="J290" s="10"/>
      <c r="K290" s="10"/>
      <c r="L290" s="10"/>
      <c r="M290" s="9"/>
    </row>
    <row r="291" spans="1:13" ht="30" customHeight="1" x14ac:dyDescent="0.3">
      <c r="A291" s="11" t="s">
        <v>35</v>
      </c>
      <c r="B291" s="9"/>
      <c r="C291" s="9"/>
      <c r="D291" s="9"/>
      <c r="E291" s="10"/>
      <c r="F291" s="10"/>
      <c r="G291" s="10"/>
      <c r="H291" s="10"/>
      <c r="I291" s="10"/>
      <c r="J291" s="10"/>
      <c r="K291" s="10"/>
      <c r="L291" s="10"/>
      <c r="M291" s="9"/>
    </row>
    <row r="292" spans="1:13" ht="30" customHeight="1" x14ac:dyDescent="0.3">
      <c r="A292" s="11" t="s">
        <v>272</v>
      </c>
      <c r="B292" s="11" t="s">
        <v>17</v>
      </c>
      <c r="C292" s="9"/>
      <c r="D292" s="9"/>
      <c r="E292" s="10"/>
      <c r="F292" s="10"/>
      <c r="G292" s="10"/>
      <c r="H292" s="10"/>
      <c r="I292" s="10"/>
      <c r="J292" s="10"/>
      <c r="K292" s="10"/>
      <c r="L292" s="10"/>
      <c r="M292" s="9"/>
    </row>
    <row r="293" spans="1:13" ht="30" customHeight="1" x14ac:dyDescent="0.3">
      <c r="A293" s="11" t="s">
        <v>273</v>
      </c>
      <c r="B293" s="11" t="s">
        <v>274</v>
      </c>
      <c r="C293" s="11" t="s">
        <v>26</v>
      </c>
      <c r="D293" s="9">
        <v>113</v>
      </c>
      <c r="E293" s="10"/>
      <c r="F293" s="10"/>
      <c r="G293" s="10"/>
      <c r="H293" s="10"/>
      <c r="I293" s="10"/>
      <c r="J293" s="10"/>
      <c r="K293" s="10"/>
      <c r="L293" s="10"/>
      <c r="M293" s="11"/>
    </row>
    <row r="294" spans="1:13" ht="30" customHeight="1" x14ac:dyDescent="0.3">
      <c r="A294" s="11" t="s">
        <v>273</v>
      </c>
      <c r="B294" s="11" t="s">
        <v>275</v>
      </c>
      <c r="C294" s="11" t="s">
        <v>26</v>
      </c>
      <c r="D294" s="9">
        <v>976</v>
      </c>
      <c r="E294" s="10"/>
      <c r="F294" s="10"/>
      <c r="G294" s="10"/>
      <c r="H294" s="10"/>
      <c r="I294" s="10"/>
      <c r="J294" s="10"/>
      <c r="K294" s="10"/>
      <c r="L294" s="10"/>
      <c r="M294" s="11"/>
    </row>
    <row r="295" spans="1:13" ht="30" customHeight="1" x14ac:dyDescent="0.3">
      <c r="A295" s="11" t="s">
        <v>273</v>
      </c>
      <c r="B295" s="11" t="s">
        <v>276</v>
      </c>
      <c r="C295" s="11" t="s">
        <v>26</v>
      </c>
      <c r="D295" s="9">
        <v>148</v>
      </c>
      <c r="E295" s="10"/>
      <c r="F295" s="10"/>
      <c r="G295" s="10"/>
      <c r="H295" s="10"/>
      <c r="I295" s="10"/>
      <c r="J295" s="10"/>
      <c r="K295" s="10"/>
      <c r="L295" s="10"/>
      <c r="M295" s="11"/>
    </row>
    <row r="296" spans="1:13" ht="30" customHeight="1" x14ac:dyDescent="0.3">
      <c r="A296" s="9"/>
      <c r="B296" s="9"/>
      <c r="C296" s="9"/>
      <c r="D296" s="9"/>
      <c r="E296" s="10"/>
      <c r="F296" s="10"/>
      <c r="G296" s="10"/>
      <c r="H296" s="10"/>
      <c r="I296" s="10"/>
      <c r="J296" s="10"/>
      <c r="K296" s="10"/>
      <c r="L296" s="10"/>
      <c r="M296" s="9"/>
    </row>
    <row r="297" spans="1:13" ht="30" customHeight="1" x14ac:dyDescent="0.3">
      <c r="A297" s="9"/>
      <c r="B297" s="9"/>
      <c r="C297" s="9"/>
      <c r="D297" s="9"/>
      <c r="E297" s="10"/>
      <c r="F297" s="10"/>
      <c r="G297" s="10"/>
      <c r="H297" s="10"/>
      <c r="I297" s="10"/>
      <c r="J297" s="10"/>
      <c r="K297" s="10"/>
      <c r="L297" s="10"/>
      <c r="M297" s="9"/>
    </row>
    <row r="298" spans="1:13" ht="30" customHeight="1" x14ac:dyDescent="0.3">
      <c r="A298" s="9"/>
      <c r="B298" s="9"/>
      <c r="C298" s="9"/>
      <c r="D298" s="9"/>
      <c r="E298" s="10"/>
      <c r="F298" s="10"/>
      <c r="G298" s="10"/>
      <c r="H298" s="10"/>
      <c r="I298" s="10"/>
      <c r="J298" s="10"/>
      <c r="K298" s="10"/>
      <c r="L298" s="10"/>
      <c r="M298" s="9"/>
    </row>
    <row r="299" spans="1:13" ht="30" customHeight="1" x14ac:dyDescent="0.3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</row>
    <row r="300" spans="1:13" ht="30" customHeight="1" x14ac:dyDescent="0.3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</row>
    <row r="301" spans="1:13" ht="30" customHeight="1" x14ac:dyDescent="0.3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</row>
    <row r="302" spans="1:13" ht="30" customHeight="1" x14ac:dyDescent="0.3">
      <c r="A302" s="9"/>
      <c r="B302" s="9"/>
      <c r="C302" s="9"/>
      <c r="D302" s="9"/>
      <c r="E302" s="10"/>
      <c r="F302" s="10"/>
      <c r="G302" s="10"/>
      <c r="H302" s="10"/>
      <c r="I302" s="10"/>
      <c r="J302" s="10"/>
      <c r="K302" s="10"/>
      <c r="L302" s="10"/>
      <c r="M302" s="9"/>
    </row>
    <row r="303" spans="1:13" ht="30" customHeight="1" x14ac:dyDescent="0.3">
      <c r="A303" s="9"/>
      <c r="B303" s="9"/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</row>
    <row r="304" spans="1:13" ht="30" customHeight="1" x14ac:dyDescent="0.3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</row>
    <row r="305" spans="1:13" ht="30" customHeight="1" x14ac:dyDescent="0.3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</row>
    <row r="306" spans="1:13" ht="30" customHeight="1" x14ac:dyDescent="0.3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</row>
    <row r="307" spans="1:13" ht="30" customHeight="1" x14ac:dyDescent="0.3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</row>
    <row r="308" spans="1:13" ht="30" customHeight="1" x14ac:dyDescent="0.3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</row>
    <row r="309" spans="1:13" ht="30" customHeight="1" x14ac:dyDescent="0.3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</row>
    <row r="310" spans="1:13" ht="30" customHeight="1" x14ac:dyDescent="0.3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</row>
    <row r="311" spans="1:13" ht="30" customHeight="1" x14ac:dyDescent="0.3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</row>
    <row r="312" spans="1:13" ht="30" customHeight="1" x14ac:dyDescent="0.3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</row>
    <row r="313" spans="1:13" ht="30" customHeight="1" x14ac:dyDescent="0.3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</row>
    <row r="314" spans="1:13" ht="30" customHeight="1" x14ac:dyDescent="0.3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</row>
    <row r="315" spans="1:13" ht="30" customHeight="1" x14ac:dyDescent="0.3">
      <c r="A315" s="11" t="s">
        <v>35</v>
      </c>
      <c r="B315" s="9"/>
      <c r="C315" s="9"/>
      <c r="D315" s="9"/>
      <c r="E315" s="10"/>
      <c r="F315" s="10"/>
      <c r="G315" s="10"/>
      <c r="H315" s="10"/>
      <c r="I315" s="10"/>
      <c r="J315" s="10"/>
      <c r="K315" s="10"/>
      <c r="L315" s="10"/>
      <c r="M315" s="9"/>
    </row>
    <row r="316" spans="1:13" ht="30" customHeight="1" x14ac:dyDescent="0.3">
      <c r="A316" s="11" t="s">
        <v>277</v>
      </c>
      <c r="B316" s="11" t="s">
        <v>17</v>
      </c>
      <c r="C316" s="9"/>
      <c r="D316" s="9"/>
      <c r="E316" s="10"/>
      <c r="F316" s="10"/>
      <c r="G316" s="10"/>
      <c r="H316" s="10"/>
      <c r="I316" s="10"/>
      <c r="J316" s="10"/>
      <c r="K316" s="10"/>
      <c r="L316" s="10"/>
      <c r="M316" s="9"/>
    </row>
    <row r="317" spans="1:13" ht="30" customHeight="1" x14ac:dyDescent="0.3">
      <c r="A317" s="11" t="s">
        <v>278</v>
      </c>
      <c r="B317" s="11" t="s">
        <v>279</v>
      </c>
      <c r="C317" s="11" t="s">
        <v>39</v>
      </c>
      <c r="D317" s="9">
        <v>66</v>
      </c>
      <c r="E317" s="10"/>
      <c r="F317" s="10"/>
      <c r="G317" s="10"/>
      <c r="H317" s="10"/>
      <c r="I317" s="10"/>
      <c r="J317" s="10"/>
      <c r="K317" s="10"/>
      <c r="L317" s="10"/>
      <c r="M317" s="11"/>
    </row>
    <row r="318" spans="1:13" ht="30" customHeight="1" x14ac:dyDescent="0.3">
      <c r="A318" s="11" t="s">
        <v>280</v>
      </c>
      <c r="B318" s="11" t="s">
        <v>281</v>
      </c>
      <c r="C318" s="11" t="s">
        <v>60</v>
      </c>
      <c r="D318" s="9">
        <v>1</v>
      </c>
      <c r="E318" s="10"/>
      <c r="F318" s="10"/>
      <c r="G318" s="10"/>
      <c r="H318" s="10"/>
      <c r="I318" s="10"/>
      <c r="J318" s="10"/>
      <c r="K318" s="10"/>
      <c r="L318" s="10"/>
      <c r="M318" s="11"/>
    </row>
    <row r="319" spans="1:13" ht="30" customHeight="1" x14ac:dyDescent="0.3">
      <c r="A319" s="11" t="s">
        <v>282</v>
      </c>
      <c r="B319" s="11" t="s">
        <v>283</v>
      </c>
      <c r="C319" s="11" t="s">
        <v>60</v>
      </c>
      <c r="D319" s="9">
        <v>1</v>
      </c>
      <c r="E319" s="10"/>
      <c r="F319" s="10"/>
      <c r="G319" s="10"/>
      <c r="H319" s="10"/>
      <c r="I319" s="10"/>
      <c r="J319" s="10"/>
      <c r="K319" s="10"/>
      <c r="L319" s="10"/>
      <c r="M319" s="11"/>
    </row>
    <row r="320" spans="1:13" ht="30" customHeight="1" x14ac:dyDescent="0.3">
      <c r="A320" s="11" t="s">
        <v>284</v>
      </c>
      <c r="B320" s="11" t="s">
        <v>285</v>
      </c>
      <c r="C320" s="11" t="s">
        <v>60</v>
      </c>
      <c r="D320" s="9">
        <v>3</v>
      </c>
      <c r="E320" s="10"/>
      <c r="F320" s="10"/>
      <c r="G320" s="10"/>
      <c r="H320" s="10"/>
      <c r="I320" s="10"/>
      <c r="J320" s="10"/>
      <c r="K320" s="10"/>
      <c r="L320" s="10"/>
      <c r="M320" s="11"/>
    </row>
    <row r="321" spans="1:13" ht="30" customHeight="1" x14ac:dyDescent="0.3">
      <c r="A321" s="11" t="s">
        <v>286</v>
      </c>
      <c r="B321" s="11" t="s">
        <v>287</v>
      </c>
      <c r="C321" s="11" t="s">
        <v>60</v>
      </c>
      <c r="D321" s="9">
        <v>1</v>
      </c>
      <c r="E321" s="10"/>
      <c r="F321" s="10"/>
      <c r="G321" s="10"/>
      <c r="H321" s="10"/>
      <c r="I321" s="10"/>
      <c r="J321" s="10"/>
      <c r="K321" s="10"/>
      <c r="L321" s="10"/>
      <c r="M321" s="11"/>
    </row>
    <row r="322" spans="1:13" ht="30" customHeight="1" x14ac:dyDescent="0.3">
      <c r="A322" s="11" t="s">
        <v>288</v>
      </c>
      <c r="B322" s="11" t="s">
        <v>283</v>
      </c>
      <c r="C322" s="11" t="s">
        <v>60</v>
      </c>
      <c r="D322" s="9">
        <v>1</v>
      </c>
      <c r="E322" s="10"/>
      <c r="F322" s="10"/>
      <c r="G322" s="10"/>
      <c r="H322" s="10"/>
      <c r="I322" s="10"/>
      <c r="J322" s="10"/>
      <c r="K322" s="10"/>
      <c r="L322" s="10"/>
      <c r="M322" s="11"/>
    </row>
    <row r="323" spans="1:13" ht="30" customHeight="1" x14ac:dyDescent="0.3">
      <c r="A323" s="11" t="s">
        <v>289</v>
      </c>
      <c r="B323" s="11" t="s">
        <v>290</v>
      </c>
      <c r="C323" s="11" t="s">
        <v>60</v>
      </c>
      <c r="D323" s="9">
        <v>1</v>
      </c>
      <c r="E323" s="10"/>
      <c r="F323" s="10"/>
      <c r="G323" s="10"/>
      <c r="H323" s="10"/>
      <c r="I323" s="10"/>
      <c r="J323" s="10"/>
      <c r="K323" s="10"/>
      <c r="L323" s="10"/>
      <c r="M323" s="11"/>
    </row>
    <row r="324" spans="1:13" ht="30" customHeight="1" x14ac:dyDescent="0.3">
      <c r="A324" s="11" t="s">
        <v>291</v>
      </c>
      <c r="B324" s="11" t="s">
        <v>292</v>
      </c>
      <c r="C324" s="11" t="s">
        <v>60</v>
      </c>
      <c r="D324" s="9">
        <v>1</v>
      </c>
      <c r="E324" s="10"/>
      <c r="F324" s="10"/>
      <c r="G324" s="10"/>
      <c r="H324" s="10"/>
      <c r="I324" s="10"/>
      <c r="J324" s="10"/>
      <c r="K324" s="10"/>
      <c r="L324" s="10"/>
      <c r="M324" s="11"/>
    </row>
    <row r="325" spans="1:13" ht="30" customHeight="1" x14ac:dyDescent="0.3">
      <c r="A325" s="11" t="s">
        <v>293</v>
      </c>
      <c r="B325" s="11" t="s">
        <v>294</v>
      </c>
      <c r="C325" s="11" t="s">
        <v>60</v>
      </c>
      <c r="D325" s="9">
        <v>5</v>
      </c>
      <c r="E325" s="10"/>
      <c r="F325" s="10"/>
      <c r="G325" s="10"/>
      <c r="H325" s="10"/>
      <c r="I325" s="10"/>
      <c r="J325" s="10"/>
      <c r="K325" s="10"/>
      <c r="L325" s="10"/>
      <c r="M325" s="11"/>
    </row>
    <row r="326" spans="1:13" ht="30" customHeight="1" x14ac:dyDescent="0.3">
      <c r="A326" s="11" t="s">
        <v>295</v>
      </c>
      <c r="B326" s="11" t="s">
        <v>296</v>
      </c>
      <c r="C326" s="11" t="s">
        <v>60</v>
      </c>
      <c r="D326" s="9">
        <v>1</v>
      </c>
      <c r="E326" s="10"/>
      <c r="F326" s="10"/>
      <c r="G326" s="10"/>
      <c r="H326" s="10"/>
      <c r="I326" s="10"/>
      <c r="J326" s="10"/>
      <c r="K326" s="10"/>
      <c r="L326" s="10"/>
      <c r="M326" s="11"/>
    </row>
    <row r="327" spans="1:13" ht="30" customHeight="1" x14ac:dyDescent="0.3">
      <c r="A327" s="11" t="s">
        <v>297</v>
      </c>
      <c r="B327" s="11" t="s">
        <v>298</v>
      </c>
      <c r="C327" s="11" t="s">
        <v>60</v>
      </c>
      <c r="D327" s="9">
        <v>2</v>
      </c>
      <c r="E327" s="10"/>
      <c r="F327" s="10"/>
      <c r="G327" s="10"/>
      <c r="H327" s="10"/>
      <c r="I327" s="10"/>
      <c r="J327" s="10"/>
      <c r="K327" s="10"/>
      <c r="L327" s="10"/>
      <c r="M327" s="11"/>
    </row>
    <row r="328" spans="1:13" ht="30" customHeight="1" x14ac:dyDescent="0.3">
      <c r="A328" s="11" t="s">
        <v>299</v>
      </c>
      <c r="B328" s="11" t="s">
        <v>300</v>
      </c>
      <c r="C328" s="11" t="s">
        <v>60</v>
      </c>
      <c r="D328" s="9">
        <v>1</v>
      </c>
      <c r="E328" s="10"/>
      <c r="F328" s="10"/>
      <c r="G328" s="10"/>
      <c r="H328" s="10"/>
      <c r="I328" s="10"/>
      <c r="J328" s="10"/>
      <c r="K328" s="10"/>
      <c r="L328" s="10"/>
      <c r="M328" s="11"/>
    </row>
    <row r="329" spans="1:13" ht="30" customHeight="1" x14ac:dyDescent="0.3">
      <c r="A329" s="11" t="s">
        <v>301</v>
      </c>
      <c r="B329" s="11" t="s">
        <v>302</v>
      </c>
      <c r="C329" s="11" t="s">
        <v>60</v>
      </c>
      <c r="D329" s="9">
        <v>2</v>
      </c>
      <c r="E329" s="10"/>
      <c r="F329" s="10"/>
      <c r="G329" s="10"/>
      <c r="H329" s="10"/>
      <c r="I329" s="10"/>
      <c r="J329" s="10"/>
      <c r="K329" s="10"/>
      <c r="L329" s="10"/>
      <c r="M329" s="11"/>
    </row>
    <row r="330" spans="1:13" ht="30" customHeight="1" x14ac:dyDescent="0.3">
      <c r="A330" s="11" t="s">
        <v>303</v>
      </c>
      <c r="B330" s="11" t="s">
        <v>304</v>
      </c>
      <c r="C330" s="11" t="s">
        <v>60</v>
      </c>
      <c r="D330" s="9">
        <v>6</v>
      </c>
      <c r="E330" s="10"/>
      <c r="F330" s="10"/>
      <c r="G330" s="10"/>
      <c r="H330" s="10"/>
      <c r="I330" s="10"/>
      <c r="J330" s="10"/>
      <c r="K330" s="10"/>
      <c r="L330" s="10"/>
      <c r="M330" s="11"/>
    </row>
    <row r="331" spans="1:13" ht="30" customHeight="1" x14ac:dyDescent="0.3">
      <c r="A331" s="11" t="s">
        <v>305</v>
      </c>
      <c r="B331" s="11" t="s">
        <v>306</v>
      </c>
      <c r="C331" s="11" t="s">
        <v>60</v>
      </c>
      <c r="D331" s="9">
        <v>1</v>
      </c>
      <c r="E331" s="10"/>
      <c r="F331" s="10"/>
      <c r="G331" s="10"/>
      <c r="H331" s="10"/>
      <c r="I331" s="10"/>
      <c r="J331" s="10"/>
      <c r="K331" s="10"/>
      <c r="L331" s="10"/>
      <c r="M331" s="11"/>
    </row>
    <row r="332" spans="1:13" ht="30" customHeight="1" x14ac:dyDescent="0.3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</row>
    <row r="333" spans="1:13" ht="30" customHeight="1" x14ac:dyDescent="0.3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</row>
    <row r="334" spans="1:13" ht="30" customHeight="1" x14ac:dyDescent="0.3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</row>
    <row r="335" spans="1:13" ht="30" customHeight="1" x14ac:dyDescent="0.3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</row>
    <row r="336" spans="1:13" ht="30" customHeight="1" x14ac:dyDescent="0.3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</row>
    <row r="337" spans="1:13" ht="30" customHeight="1" x14ac:dyDescent="0.3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</row>
    <row r="338" spans="1:13" ht="30" customHeight="1" x14ac:dyDescent="0.3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</row>
    <row r="339" spans="1:13" ht="30" customHeight="1" x14ac:dyDescent="0.3">
      <c r="A339" s="11" t="s">
        <v>35</v>
      </c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</row>
    <row r="340" spans="1:13" ht="30" customHeight="1" x14ac:dyDescent="0.3">
      <c r="A340" s="11" t="s">
        <v>307</v>
      </c>
      <c r="B340" s="11" t="s">
        <v>17</v>
      </c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</row>
    <row r="341" spans="1:13" ht="30" customHeight="1" x14ac:dyDescent="0.3">
      <c r="A341" s="11" t="s">
        <v>308</v>
      </c>
      <c r="B341" s="11" t="s">
        <v>14</v>
      </c>
      <c r="C341" s="11" t="s">
        <v>60</v>
      </c>
      <c r="D341" s="9">
        <v>3</v>
      </c>
      <c r="E341" s="10"/>
      <c r="F341" s="10"/>
      <c r="G341" s="10"/>
      <c r="H341" s="10"/>
      <c r="I341" s="10"/>
      <c r="J341" s="10"/>
      <c r="K341" s="10"/>
      <c r="L341" s="10"/>
      <c r="M341" s="11"/>
    </row>
    <row r="342" spans="1:13" ht="30" customHeight="1" x14ac:dyDescent="0.3">
      <c r="A342" s="11" t="s">
        <v>309</v>
      </c>
      <c r="B342" s="11" t="s">
        <v>14</v>
      </c>
      <c r="C342" s="11" t="s">
        <v>39</v>
      </c>
      <c r="D342" s="9">
        <v>50</v>
      </c>
      <c r="E342" s="10"/>
      <c r="F342" s="10"/>
      <c r="G342" s="10"/>
      <c r="H342" s="10"/>
      <c r="I342" s="10"/>
      <c r="J342" s="10"/>
      <c r="K342" s="10"/>
      <c r="L342" s="10"/>
      <c r="M342" s="11"/>
    </row>
    <row r="343" spans="1:13" ht="30" customHeight="1" x14ac:dyDescent="0.3">
      <c r="A343" s="11" t="s">
        <v>310</v>
      </c>
      <c r="B343" s="11" t="s">
        <v>14</v>
      </c>
      <c r="C343" s="11" t="s">
        <v>39</v>
      </c>
      <c r="D343" s="9">
        <v>10</v>
      </c>
      <c r="E343" s="10"/>
      <c r="F343" s="10"/>
      <c r="G343" s="10"/>
      <c r="H343" s="10"/>
      <c r="I343" s="10"/>
      <c r="J343" s="10"/>
      <c r="K343" s="10"/>
      <c r="L343" s="10"/>
      <c r="M343" s="11"/>
    </row>
    <row r="344" spans="1:13" ht="30" customHeight="1" x14ac:dyDescent="0.3">
      <c r="A344" s="11" t="s">
        <v>311</v>
      </c>
      <c r="B344" s="11" t="s">
        <v>312</v>
      </c>
      <c r="C344" s="11" t="s">
        <v>26</v>
      </c>
      <c r="D344" s="9">
        <v>246</v>
      </c>
      <c r="E344" s="10"/>
      <c r="F344" s="10"/>
      <c r="G344" s="10"/>
      <c r="H344" s="10"/>
      <c r="I344" s="10"/>
      <c r="J344" s="10"/>
      <c r="K344" s="10"/>
      <c r="L344" s="10"/>
      <c r="M344" s="11"/>
    </row>
    <row r="345" spans="1:13" ht="30" customHeight="1" x14ac:dyDescent="0.3">
      <c r="A345" s="11" t="s">
        <v>313</v>
      </c>
      <c r="B345" s="11" t="s">
        <v>314</v>
      </c>
      <c r="C345" s="11" t="s">
        <v>26</v>
      </c>
      <c r="D345" s="9">
        <v>485</v>
      </c>
      <c r="E345" s="10"/>
      <c r="F345" s="10"/>
      <c r="G345" s="10"/>
      <c r="H345" s="10"/>
      <c r="I345" s="10"/>
      <c r="J345" s="10"/>
      <c r="K345" s="10"/>
      <c r="L345" s="10"/>
      <c r="M345" s="11"/>
    </row>
    <row r="346" spans="1:13" ht="30" customHeight="1" x14ac:dyDescent="0.3">
      <c r="A346" s="11" t="s">
        <v>315</v>
      </c>
      <c r="B346" s="11" t="s">
        <v>316</v>
      </c>
      <c r="C346" s="11" t="s">
        <v>26</v>
      </c>
      <c r="D346" s="9">
        <v>3</v>
      </c>
      <c r="E346" s="10"/>
      <c r="F346" s="10"/>
      <c r="G346" s="10"/>
      <c r="H346" s="10"/>
      <c r="I346" s="10"/>
      <c r="J346" s="10"/>
      <c r="K346" s="10"/>
      <c r="L346" s="10"/>
      <c r="M346" s="11"/>
    </row>
    <row r="347" spans="1:13" ht="30" customHeight="1" x14ac:dyDescent="0.3">
      <c r="A347" s="11" t="s">
        <v>317</v>
      </c>
      <c r="B347" s="11" t="s">
        <v>14</v>
      </c>
      <c r="C347" s="11" t="s">
        <v>26</v>
      </c>
      <c r="D347" s="9">
        <v>734</v>
      </c>
      <c r="E347" s="10"/>
      <c r="F347" s="10"/>
      <c r="G347" s="10"/>
      <c r="H347" s="10"/>
      <c r="I347" s="10"/>
      <c r="J347" s="10"/>
      <c r="K347" s="10"/>
      <c r="L347" s="10"/>
      <c r="M347" s="11"/>
    </row>
    <row r="348" spans="1:13" ht="30" customHeight="1" x14ac:dyDescent="0.3">
      <c r="A348" s="11" t="s">
        <v>318</v>
      </c>
      <c r="B348" s="11" t="s">
        <v>14</v>
      </c>
      <c r="C348" s="11" t="s">
        <v>39</v>
      </c>
      <c r="D348" s="9">
        <v>607</v>
      </c>
      <c r="E348" s="10"/>
      <c r="F348" s="10"/>
      <c r="G348" s="10"/>
      <c r="H348" s="10"/>
      <c r="I348" s="10"/>
      <c r="J348" s="10"/>
      <c r="K348" s="10"/>
      <c r="L348" s="10"/>
      <c r="M348" s="11"/>
    </row>
    <row r="349" spans="1:13" ht="30" customHeight="1" x14ac:dyDescent="0.3">
      <c r="A349" s="11" t="s">
        <v>319</v>
      </c>
      <c r="B349" s="11" t="s">
        <v>320</v>
      </c>
      <c r="C349" s="11" t="s">
        <v>39</v>
      </c>
      <c r="D349" s="9">
        <v>36</v>
      </c>
      <c r="E349" s="10"/>
      <c r="F349" s="10"/>
      <c r="G349" s="10"/>
      <c r="H349" s="10"/>
      <c r="I349" s="10"/>
      <c r="J349" s="10"/>
      <c r="K349" s="10"/>
      <c r="L349" s="10"/>
      <c r="M349" s="11"/>
    </row>
    <row r="350" spans="1:13" ht="30" customHeight="1" x14ac:dyDescent="0.3">
      <c r="A350" s="11" t="s">
        <v>319</v>
      </c>
      <c r="B350" s="11" t="s">
        <v>321</v>
      </c>
      <c r="C350" s="11" t="s">
        <v>39</v>
      </c>
      <c r="D350" s="9">
        <v>15</v>
      </c>
      <c r="E350" s="10"/>
      <c r="F350" s="10"/>
      <c r="G350" s="10"/>
      <c r="H350" s="10"/>
      <c r="I350" s="10"/>
      <c r="J350" s="10"/>
      <c r="K350" s="10"/>
      <c r="L350" s="10"/>
      <c r="M350" s="11"/>
    </row>
    <row r="351" spans="1:13" ht="30" customHeight="1" x14ac:dyDescent="0.3">
      <c r="A351" s="11" t="s">
        <v>322</v>
      </c>
      <c r="B351" s="11" t="s">
        <v>323</v>
      </c>
      <c r="C351" s="11" t="s">
        <v>60</v>
      </c>
      <c r="D351" s="9">
        <v>21</v>
      </c>
      <c r="E351" s="10"/>
      <c r="F351" s="10"/>
      <c r="G351" s="10"/>
      <c r="H351" s="10"/>
      <c r="I351" s="10"/>
      <c r="J351" s="10"/>
      <c r="K351" s="10"/>
      <c r="L351" s="10"/>
      <c r="M351" s="11"/>
    </row>
    <row r="352" spans="1:13" ht="30" customHeight="1" x14ac:dyDescent="0.3">
      <c r="A352" s="11" t="s">
        <v>322</v>
      </c>
      <c r="B352" s="11" t="s">
        <v>324</v>
      </c>
      <c r="C352" s="11" t="s">
        <v>60</v>
      </c>
      <c r="D352" s="9">
        <v>8</v>
      </c>
      <c r="E352" s="10"/>
      <c r="F352" s="10"/>
      <c r="G352" s="10"/>
      <c r="H352" s="10"/>
      <c r="I352" s="10"/>
      <c r="J352" s="10"/>
      <c r="K352" s="10"/>
      <c r="L352" s="10"/>
      <c r="M352" s="11"/>
    </row>
    <row r="353" spans="1:13" ht="30" customHeight="1" x14ac:dyDescent="0.3">
      <c r="A353" s="11" t="s">
        <v>322</v>
      </c>
      <c r="B353" s="11" t="s">
        <v>325</v>
      </c>
      <c r="C353" s="11" t="s">
        <v>60</v>
      </c>
      <c r="D353" s="9">
        <v>3</v>
      </c>
      <c r="E353" s="10"/>
      <c r="F353" s="10"/>
      <c r="G353" s="10"/>
      <c r="H353" s="10"/>
      <c r="I353" s="10"/>
      <c r="J353" s="10"/>
      <c r="K353" s="10"/>
      <c r="L353" s="10"/>
      <c r="M353" s="11"/>
    </row>
    <row r="354" spans="1:13" ht="30" customHeight="1" x14ac:dyDescent="0.3">
      <c r="A354" s="11" t="s">
        <v>322</v>
      </c>
      <c r="B354" s="11" t="s">
        <v>326</v>
      </c>
      <c r="C354" s="11" t="s">
        <v>60</v>
      </c>
      <c r="D354" s="9">
        <v>3</v>
      </c>
      <c r="E354" s="10"/>
      <c r="F354" s="10"/>
      <c r="G354" s="10"/>
      <c r="H354" s="10"/>
      <c r="I354" s="10"/>
      <c r="J354" s="10"/>
      <c r="K354" s="10"/>
      <c r="L354" s="10"/>
      <c r="M354" s="11"/>
    </row>
    <row r="355" spans="1:13" ht="30" customHeight="1" x14ac:dyDescent="0.3">
      <c r="A355" s="11" t="s">
        <v>322</v>
      </c>
      <c r="B355" s="11" t="s">
        <v>327</v>
      </c>
      <c r="C355" s="11" t="s">
        <v>60</v>
      </c>
      <c r="D355" s="9">
        <v>2</v>
      </c>
      <c r="E355" s="10"/>
      <c r="F355" s="10"/>
      <c r="G355" s="10"/>
      <c r="H355" s="10"/>
      <c r="I355" s="10"/>
      <c r="J355" s="10"/>
      <c r="K355" s="10"/>
      <c r="L355" s="10"/>
      <c r="M355" s="11"/>
    </row>
    <row r="356" spans="1:13" ht="30" customHeight="1" x14ac:dyDescent="0.3">
      <c r="A356" s="11" t="s">
        <v>322</v>
      </c>
      <c r="B356" s="11" t="s">
        <v>328</v>
      </c>
      <c r="C356" s="11" t="s">
        <v>60</v>
      </c>
      <c r="D356" s="9">
        <v>1</v>
      </c>
      <c r="E356" s="10"/>
      <c r="F356" s="10"/>
      <c r="G356" s="10"/>
      <c r="H356" s="10"/>
      <c r="I356" s="10"/>
      <c r="J356" s="10"/>
      <c r="K356" s="10"/>
      <c r="L356" s="10"/>
      <c r="M356" s="11"/>
    </row>
    <row r="357" spans="1:13" ht="30" customHeight="1" x14ac:dyDescent="0.3">
      <c r="A357" s="11" t="s">
        <v>322</v>
      </c>
      <c r="B357" s="11" t="s">
        <v>329</v>
      </c>
      <c r="C357" s="11" t="s">
        <v>60</v>
      </c>
      <c r="D357" s="9">
        <v>8</v>
      </c>
      <c r="E357" s="10"/>
      <c r="F357" s="10"/>
      <c r="G357" s="10"/>
      <c r="H357" s="10"/>
      <c r="I357" s="10"/>
      <c r="J357" s="10"/>
      <c r="K357" s="10"/>
      <c r="L357" s="10"/>
      <c r="M357" s="11"/>
    </row>
    <row r="358" spans="1:13" ht="30" customHeight="1" x14ac:dyDescent="0.3">
      <c r="A358" s="11" t="s">
        <v>330</v>
      </c>
      <c r="B358" s="11" t="s">
        <v>331</v>
      </c>
      <c r="C358" s="11" t="s">
        <v>60</v>
      </c>
      <c r="D358" s="9">
        <v>1</v>
      </c>
      <c r="E358" s="10"/>
      <c r="F358" s="10"/>
      <c r="G358" s="10"/>
      <c r="H358" s="10"/>
      <c r="I358" s="10"/>
      <c r="J358" s="10"/>
      <c r="K358" s="10"/>
      <c r="L358" s="10"/>
      <c r="M358" s="11"/>
    </row>
    <row r="359" spans="1:13" ht="30" customHeight="1" x14ac:dyDescent="0.3">
      <c r="A359" s="11" t="s">
        <v>330</v>
      </c>
      <c r="B359" s="11" t="s">
        <v>332</v>
      </c>
      <c r="C359" s="11" t="s">
        <v>60</v>
      </c>
      <c r="D359" s="9">
        <v>1</v>
      </c>
      <c r="E359" s="10"/>
      <c r="F359" s="10"/>
      <c r="G359" s="10"/>
      <c r="H359" s="10"/>
      <c r="I359" s="10"/>
      <c r="J359" s="10"/>
      <c r="K359" s="10"/>
      <c r="L359" s="10"/>
      <c r="M359" s="11"/>
    </row>
    <row r="360" spans="1:13" ht="30" customHeight="1" x14ac:dyDescent="0.3">
      <c r="A360" s="11" t="s">
        <v>333</v>
      </c>
      <c r="B360" s="11" t="s">
        <v>334</v>
      </c>
      <c r="C360" s="11" t="s">
        <v>26</v>
      </c>
      <c r="D360" s="9">
        <v>39</v>
      </c>
      <c r="E360" s="10"/>
      <c r="F360" s="10"/>
      <c r="G360" s="10"/>
      <c r="H360" s="10"/>
      <c r="I360" s="10"/>
      <c r="J360" s="10"/>
      <c r="K360" s="10"/>
      <c r="L360" s="10"/>
      <c r="M360" s="11"/>
    </row>
    <row r="361" spans="1:13" ht="30" customHeight="1" x14ac:dyDescent="0.3">
      <c r="A361" s="11" t="s">
        <v>333</v>
      </c>
      <c r="B361" s="11" t="s">
        <v>335</v>
      </c>
      <c r="C361" s="11" t="s">
        <v>26</v>
      </c>
      <c r="D361" s="9">
        <v>1</v>
      </c>
      <c r="E361" s="10"/>
      <c r="F361" s="10"/>
      <c r="G361" s="10"/>
      <c r="H361" s="10"/>
      <c r="I361" s="10"/>
      <c r="J361" s="10"/>
      <c r="K361" s="10"/>
      <c r="L361" s="10"/>
      <c r="M361" s="11"/>
    </row>
    <row r="362" spans="1:13" ht="30" customHeight="1" x14ac:dyDescent="0.3">
      <c r="A362" s="11" t="s">
        <v>333</v>
      </c>
      <c r="B362" s="11" t="s">
        <v>336</v>
      </c>
      <c r="C362" s="11" t="s">
        <v>26</v>
      </c>
      <c r="D362" s="9">
        <v>7</v>
      </c>
      <c r="E362" s="10"/>
      <c r="F362" s="10"/>
      <c r="G362" s="10"/>
      <c r="H362" s="10"/>
      <c r="I362" s="10"/>
      <c r="J362" s="10"/>
      <c r="K362" s="10"/>
      <c r="L362" s="10"/>
      <c r="M362" s="11"/>
    </row>
    <row r="363" spans="1:13" ht="30" customHeight="1" x14ac:dyDescent="0.3">
      <c r="A363" s="11" t="s">
        <v>333</v>
      </c>
      <c r="B363" s="11" t="s">
        <v>337</v>
      </c>
      <c r="C363" s="11" t="s">
        <v>26</v>
      </c>
      <c r="D363" s="9">
        <v>4</v>
      </c>
      <c r="E363" s="10"/>
      <c r="F363" s="10"/>
      <c r="G363" s="10"/>
      <c r="H363" s="10"/>
      <c r="I363" s="10"/>
      <c r="J363" s="10"/>
      <c r="K363" s="10"/>
      <c r="L363" s="10"/>
      <c r="M363" s="11"/>
    </row>
    <row r="364" spans="1:13" ht="30" customHeight="1" x14ac:dyDescent="0.3">
      <c r="A364" s="11" t="s">
        <v>333</v>
      </c>
      <c r="B364" s="11" t="s">
        <v>338</v>
      </c>
      <c r="C364" s="11" t="s">
        <v>26</v>
      </c>
      <c r="D364" s="9">
        <v>21</v>
      </c>
      <c r="E364" s="10"/>
      <c r="F364" s="10"/>
      <c r="G364" s="10"/>
      <c r="H364" s="10"/>
      <c r="I364" s="10"/>
      <c r="J364" s="10"/>
      <c r="K364" s="10"/>
      <c r="L364" s="10"/>
      <c r="M364" s="11"/>
    </row>
    <row r="365" spans="1:13" ht="30" customHeight="1" x14ac:dyDescent="0.3">
      <c r="A365" s="11" t="s">
        <v>333</v>
      </c>
      <c r="B365" s="11" t="s">
        <v>339</v>
      </c>
      <c r="C365" s="11" t="s">
        <v>26</v>
      </c>
      <c r="D365" s="9">
        <v>208</v>
      </c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 ht="30" customHeight="1" x14ac:dyDescent="0.3">
      <c r="A366" s="11" t="s">
        <v>333</v>
      </c>
      <c r="B366" s="11" t="s">
        <v>340</v>
      </c>
      <c r="C366" s="11" t="s">
        <v>26</v>
      </c>
      <c r="D366" s="9">
        <v>76</v>
      </c>
      <c r="E366" s="10"/>
      <c r="F366" s="10"/>
      <c r="G366" s="10"/>
      <c r="H366" s="10"/>
      <c r="I366" s="10"/>
      <c r="J366" s="10"/>
      <c r="K366" s="10"/>
      <c r="L366" s="10"/>
      <c r="M366" s="11"/>
    </row>
    <row r="367" spans="1:13" ht="30" customHeight="1" x14ac:dyDescent="0.3">
      <c r="A367" s="11" t="s">
        <v>333</v>
      </c>
      <c r="B367" s="11" t="s">
        <v>341</v>
      </c>
      <c r="C367" s="11" t="s">
        <v>26</v>
      </c>
      <c r="D367" s="9">
        <v>8</v>
      </c>
      <c r="E367" s="10"/>
      <c r="F367" s="10"/>
      <c r="G367" s="10"/>
      <c r="H367" s="10"/>
      <c r="I367" s="10"/>
      <c r="J367" s="10"/>
      <c r="K367" s="10"/>
      <c r="L367" s="10"/>
      <c r="M367" s="11"/>
    </row>
    <row r="368" spans="1:13" ht="30" customHeight="1" x14ac:dyDescent="0.3">
      <c r="A368" s="11" t="s">
        <v>333</v>
      </c>
      <c r="B368" s="11" t="s">
        <v>342</v>
      </c>
      <c r="C368" s="11" t="s">
        <v>26</v>
      </c>
      <c r="D368" s="9">
        <v>186</v>
      </c>
      <c r="E368" s="10"/>
      <c r="F368" s="10"/>
      <c r="G368" s="10"/>
      <c r="H368" s="10"/>
      <c r="I368" s="10"/>
      <c r="J368" s="10"/>
      <c r="K368" s="10"/>
      <c r="L368" s="10"/>
      <c r="M368" s="11"/>
    </row>
    <row r="369" spans="1:13" ht="30" customHeight="1" x14ac:dyDescent="0.3">
      <c r="A369" s="11" t="s">
        <v>343</v>
      </c>
      <c r="B369" s="11" t="s">
        <v>344</v>
      </c>
      <c r="C369" s="11" t="s">
        <v>26</v>
      </c>
      <c r="D369" s="9">
        <v>19</v>
      </c>
      <c r="E369" s="10"/>
      <c r="F369" s="10"/>
      <c r="G369" s="10"/>
      <c r="H369" s="10"/>
      <c r="I369" s="10"/>
      <c r="J369" s="10"/>
      <c r="K369" s="10"/>
      <c r="L369" s="10"/>
      <c r="M369" s="11"/>
    </row>
    <row r="370" spans="1:13" ht="30" customHeight="1" x14ac:dyDescent="0.3">
      <c r="A370" s="11" t="s">
        <v>345</v>
      </c>
      <c r="B370" s="11" t="s">
        <v>346</v>
      </c>
      <c r="C370" s="11" t="s">
        <v>26</v>
      </c>
      <c r="D370" s="9">
        <v>9</v>
      </c>
      <c r="E370" s="10"/>
      <c r="F370" s="10"/>
      <c r="G370" s="10"/>
      <c r="H370" s="10"/>
      <c r="I370" s="10"/>
      <c r="J370" s="10"/>
      <c r="K370" s="10"/>
      <c r="L370" s="10"/>
      <c r="M370" s="11"/>
    </row>
    <row r="371" spans="1:13" ht="30" customHeight="1" x14ac:dyDescent="0.3">
      <c r="A371" s="11" t="s">
        <v>347</v>
      </c>
      <c r="B371" s="11" t="s">
        <v>348</v>
      </c>
      <c r="C371" s="11" t="s">
        <v>26</v>
      </c>
      <c r="D371" s="9">
        <v>55</v>
      </c>
      <c r="E371" s="10"/>
      <c r="F371" s="10"/>
      <c r="G371" s="10"/>
      <c r="H371" s="10"/>
      <c r="I371" s="10"/>
      <c r="J371" s="10"/>
      <c r="K371" s="10"/>
      <c r="L371" s="10"/>
      <c r="M371" s="11"/>
    </row>
    <row r="372" spans="1:13" ht="30" customHeight="1" x14ac:dyDescent="0.3">
      <c r="A372" s="11" t="s">
        <v>349</v>
      </c>
      <c r="B372" s="11" t="s">
        <v>348</v>
      </c>
      <c r="C372" s="11" t="s">
        <v>26</v>
      </c>
      <c r="D372" s="9">
        <v>542</v>
      </c>
      <c r="E372" s="10"/>
      <c r="F372" s="10"/>
      <c r="G372" s="10"/>
      <c r="H372" s="10"/>
      <c r="I372" s="10"/>
      <c r="J372" s="10"/>
      <c r="K372" s="10"/>
      <c r="L372" s="10"/>
      <c r="M372" s="11"/>
    </row>
    <row r="373" spans="1:13" ht="30" customHeight="1" x14ac:dyDescent="0.3">
      <c r="A373" s="11" t="s">
        <v>350</v>
      </c>
      <c r="B373" s="11" t="s">
        <v>351</v>
      </c>
      <c r="C373" s="11" t="s">
        <v>26</v>
      </c>
      <c r="D373" s="9">
        <v>127</v>
      </c>
      <c r="E373" s="10"/>
      <c r="F373" s="10"/>
      <c r="G373" s="10"/>
      <c r="H373" s="10"/>
      <c r="I373" s="10"/>
      <c r="J373" s="10"/>
      <c r="K373" s="10"/>
      <c r="L373" s="10"/>
      <c r="M373" s="11"/>
    </row>
    <row r="374" spans="1:13" ht="30" customHeight="1" x14ac:dyDescent="0.3">
      <c r="A374" s="11" t="s">
        <v>352</v>
      </c>
      <c r="B374" s="11" t="s">
        <v>194</v>
      </c>
      <c r="C374" s="11" t="s">
        <v>26</v>
      </c>
      <c r="D374" s="9">
        <v>4</v>
      </c>
      <c r="E374" s="10"/>
      <c r="F374" s="10"/>
      <c r="G374" s="10"/>
      <c r="H374" s="10"/>
      <c r="I374" s="10"/>
      <c r="J374" s="10"/>
      <c r="K374" s="10"/>
      <c r="L374" s="10"/>
      <c r="M374" s="11"/>
    </row>
    <row r="375" spans="1:13" ht="30" customHeight="1" x14ac:dyDescent="0.3">
      <c r="A375" s="11" t="s">
        <v>353</v>
      </c>
      <c r="B375" s="11" t="s">
        <v>351</v>
      </c>
      <c r="C375" s="11" t="s">
        <v>26</v>
      </c>
      <c r="D375" s="9">
        <v>3</v>
      </c>
      <c r="E375" s="10"/>
      <c r="F375" s="10"/>
      <c r="G375" s="10"/>
      <c r="H375" s="10"/>
      <c r="I375" s="10"/>
      <c r="J375" s="10"/>
      <c r="K375" s="10"/>
      <c r="L375" s="10"/>
      <c r="M375" s="11"/>
    </row>
    <row r="376" spans="1:13" ht="30" customHeight="1" x14ac:dyDescent="0.3">
      <c r="A376" s="11" t="s">
        <v>354</v>
      </c>
      <c r="B376" s="11" t="s">
        <v>355</v>
      </c>
      <c r="C376" s="11" t="s">
        <v>26</v>
      </c>
      <c r="D376" s="9">
        <v>11</v>
      </c>
      <c r="E376" s="10"/>
      <c r="F376" s="10"/>
      <c r="G376" s="10"/>
      <c r="H376" s="10"/>
      <c r="I376" s="10"/>
      <c r="J376" s="10"/>
      <c r="K376" s="10"/>
      <c r="L376" s="10"/>
      <c r="M376" s="11"/>
    </row>
    <row r="377" spans="1:13" ht="30" customHeight="1" x14ac:dyDescent="0.3">
      <c r="A377" s="11" t="s">
        <v>354</v>
      </c>
      <c r="B377" s="11" t="s">
        <v>356</v>
      </c>
      <c r="C377" s="11" t="s">
        <v>26</v>
      </c>
      <c r="D377" s="9">
        <v>11</v>
      </c>
      <c r="E377" s="10"/>
      <c r="F377" s="10"/>
      <c r="G377" s="10"/>
      <c r="H377" s="10"/>
      <c r="I377" s="10"/>
      <c r="J377" s="10"/>
      <c r="K377" s="10"/>
      <c r="L377" s="10"/>
      <c r="M377" s="11"/>
    </row>
    <row r="378" spans="1:13" ht="30" customHeight="1" x14ac:dyDescent="0.3">
      <c r="A378" s="11" t="s">
        <v>357</v>
      </c>
      <c r="B378" s="11" t="s">
        <v>358</v>
      </c>
      <c r="C378" s="11" t="s">
        <v>39</v>
      </c>
      <c r="D378" s="9">
        <v>6</v>
      </c>
      <c r="E378" s="10"/>
      <c r="F378" s="10"/>
      <c r="G378" s="10"/>
      <c r="H378" s="10"/>
      <c r="I378" s="10"/>
      <c r="J378" s="10"/>
      <c r="K378" s="10"/>
      <c r="L378" s="10"/>
      <c r="M378" s="11"/>
    </row>
    <row r="379" spans="1:13" ht="30" customHeight="1" x14ac:dyDescent="0.3">
      <c r="A379" s="11" t="s">
        <v>359</v>
      </c>
      <c r="B379" s="11" t="s">
        <v>14</v>
      </c>
      <c r="C379" s="11" t="s">
        <v>26</v>
      </c>
      <c r="D379" s="9">
        <v>15</v>
      </c>
      <c r="E379" s="10"/>
      <c r="F379" s="10"/>
      <c r="G379" s="10"/>
      <c r="H379" s="10"/>
      <c r="I379" s="10"/>
      <c r="J379" s="10"/>
      <c r="K379" s="10"/>
      <c r="L379" s="10"/>
      <c r="M379" s="11"/>
    </row>
    <row r="380" spans="1:13" ht="30" customHeight="1" x14ac:dyDescent="0.3">
      <c r="A380" s="11" t="s">
        <v>360</v>
      </c>
      <c r="B380" s="11" t="s">
        <v>361</v>
      </c>
      <c r="C380" s="11" t="s">
        <v>39</v>
      </c>
      <c r="D380" s="9">
        <v>53</v>
      </c>
      <c r="E380" s="10"/>
      <c r="F380" s="10"/>
      <c r="G380" s="10"/>
      <c r="H380" s="10"/>
      <c r="I380" s="10"/>
      <c r="J380" s="10"/>
      <c r="K380" s="10"/>
      <c r="L380" s="10"/>
      <c r="M380" s="11"/>
    </row>
    <row r="381" spans="1:13" ht="30" customHeight="1" x14ac:dyDescent="0.3">
      <c r="A381" s="11" t="s">
        <v>362</v>
      </c>
      <c r="B381" s="11" t="s">
        <v>14</v>
      </c>
      <c r="C381" s="11" t="s">
        <v>39</v>
      </c>
      <c r="D381" s="9">
        <v>3</v>
      </c>
      <c r="E381" s="10"/>
      <c r="F381" s="10"/>
      <c r="G381" s="10"/>
      <c r="H381" s="10"/>
      <c r="I381" s="10"/>
      <c r="J381" s="10"/>
      <c r="K381" s="10"/>
      <c r="L381" s="10"/>
      <c r="M381" s="11"/>
    </row>
    <row r="382" spans="1:13" ht="30" customHeight="1" x14ac:dyDescent="0.3">
      <c r="A382" s="11" t="s">
        <v>363</v>
      </c>
      <c r="B382" s="11" t="s">
        <v>364</v>
      </c>
      <c r="C382" s="11" t="s">
        <v>60</v>
      </c>
      <c r="D382" s="9">
        <v>1</v>
      </c>
      <c r="E382" s="10"/>
      <c r="F382" s="10"/>
      <c r="G382" s="10"/>
      <c r="H382" s="10"/>
      <c r="I382" s="10"/>
      <c r="J382" s="10"/>
      <c r="K382" s="10"/>
      <c r="L382" s="10"/>
      <c r="M382" s="11"/>
    </row>
    <row r="383" spans="1:13" ht="30" customHeight="1" x14ac:dyDescent="0.3">
      <c r="A383" s="11" t="s">
        <v>363</v>
      </c>
      <c r="B383" s="11" t="s">
        <v>364</v>
      </c>
      <c r="C383" s="11" t="s">
        <v>60</v>
      </c>
      <c r="D383" s="9">
        <v>1</v>
      </c>
      <c r="E383" s="10"/>
      <c r="F383" s="10"/>
      <c r="G383" s="10"/>
      <c r="H383" s="10"/>
      <c r="I383" s="10"/>
      <c r="J383" s="10"/>
      <c r="K383" s="10"/>
      <c r="L383" s="10"/>
      <c r="M383" s="11"/>
    </row>
    <row r="384" spans="1:13" ht="30" customHeight="1" x14ac:dyDescent="0.3">
      <c r="A384" s="11" t="s">
        <v>365</v>
      </c>
      <c r="B384" s="11" t="s">
        <v>366</v>
      </c>
      <c r="C384" s="11" t="s">
        <v>60</v>
      </c>
      <c r="D384" s="9">
        <v>1</v>
      </c>
      <c r="E384" s="10"/>
      <c r="F384" s="10"/>
      <c r="G384" s="10"/>
      <c r="H384" s="10"/>
      <c r="I384" s="10"/>
      <c r="J384" s="10"/>
      <c r="K384" s="10"/>
      <c r="L384" s="10"/>
      <c r="M384" s="11"/>
    </row>
    <row r="385" spans="1:13" ht="30" customHeight="1" x14ac:dyDescent="0.3">
      <c r="A385" s="11" t="s">
        <v>367</v>
      </c>
      <c r="B385" s="11" t="s">
        <v>368</v>
      </c>
      <c r="C385" s="11" t="s">
        <v>60</v>
      </c>
      <c r="D385" s="9">
        <v>2</v>
      </c>
      <c r="E385" s="10"/>
      <c r="F385" s="10"/>
      <c r="G385" s="10"/>
      <c r="H385" s="10"/>
      <c r="I385" s="10"/>
      <c r="J385" s="10"/>
      <c r="K385" s="10"/>
      <c r="L385" s="10"/>
      <c r="M385" s="11"/>
    </row>
    <row r="386" spans="1:13" ht="30" customHeight="1" x14ac:dyDescent="0.3">
      <c r="A386" s="11" t="s">
        <v>367</v>
      </c>
      <c r="B386" s="11" t="s">
        <v>369</v>
      </c>
      <c r="C386" s="11" t="s">
        <v>60</v>
      </c>
      <c r="D386" s="9">
        <v>1</v>
      </c>
      <c r="E386" s="10"/>
      <c r="F386" s="10"/>
      <c r="G386" s="10"/>
      <c r="H386" s="10"/>
      <c r="I386" s="10"/>
      <c r="J386" s="10"/>
      <c r="K386" s="10"/>
      <c r="L386" s="10"/>
      <c r="M386" s="11"/>
    </row>
    <row r="387" spans="1:13" ht="30" customHeight="1" x14ac:dyDescent="0.3">
      <c r="A387" s="11" t="s">
        <v>367</v>
      </c>
      <c r="B387" s="11" t="s">
        <v>370</v>
      </c>
      <c r="C387" s="11" t="s">
        <v>60</v>
      </c>
      <c r="D387" s="9">
        <v>1</v>
      </c>
      <c r="E387" s="10"/>
      <c r="F387" s="10"/>
      <c r="G387" s="10"/>
      <c r="H387" s="10"/>
      <c r="I387" s="10"/>
      <c r="J387" s="10"/>
      <c r="K387" s="10"/>
      <c r="L387" s="10"/>
      <c r="M387" s="11"/>
    </row>
    <row r="388" spans="1:13" ht="30" customHeight="1" x14ac:dyDescent="0.3">
      <c r="A388" s="11" t="s">
        <v>367</v>
      </c>
      <c r="B388" s="11" t="s">
        <v>371</v>
      </c>
      <c r="C388" s="11" t="s">
        <v>60</v>
      </c>
      <c r="D388" s="9">
        <v>1</v>
      </c>
      <c r="E388" s="10"/>
      <c r="F388" s="10"/>
      <c r="G388" s="10"/>
      <c r="H388" s="10"/>
      <c r="I388" s="10"/>
      <c r="J388" s="10"/>
      <c r="K388" s="10"/>
      <c r="L388" s="10"/>
      <c r="M388" s="11"/>
    </row>
    <row r="389" spans="1:13" ht="30" customHeight="1" x14ac:dyDescent="0.3">
      <c r="A389" s="11" t="s">
        <v>372</v>
      </c>
      <c r="B389" s="11" t="s">
        <v>373</v>
      </c>
      <c r="C389" s="11" t="s">
        <v>60</v>
      </c>
      <c r="D389" s="9">
        <v>1</v>
      </c>
      <c r="E389" s="10"/>
      <c r="F389" s="10"/>
      <c r="G389" s="10"/>
      <c r="H389" s="10"/>
      <c r="I389" s="10"/>
      <c r="J389" s="10"/>
      <c r="K389" s="10"/>
      <c r="L389" s="10"/>
      <c r="M389" s="11"/>
    </row>
    <row r="390" spans="1:13" ht="30" customHeight="1" x14ac:dyDescent="0.3">
      <c r="A390" s="11" t="s">
        <v>374</v>
      </c>
      <c r="B390" s="11" t="s">
        <v>375</v>
      </c>
      <c r="C390" s="11" t="s">
        <v>60</v>
      </c>
      <c r="D390" s="9">
        <v>1</v>
      </c>
      <c r="E390" s="10"/>
      <c r="F390" s="10"/>
      <c r="G390" s="10"/>
      <c r="H390" s="10"/>
      <c r="I390" s="10"/>
      <c r="J390" s="10"/>
      <c r="K390" s="10"/>
      <c r="L390" s="10"/>
      <c r="M390" s="11"/>
    </row>
    <row r="391" spans="1:13" ht="30" customHeight="1" x14ac:dyDescent="0.3">
      <c r="A391" s="11" t="s">
        <v>376</v>
      </c>
      <c r="B391" s="11" t="s">
        <v>377</v>
      </c>
      <c r="C391" s="11" t="s">
        <v>60</v>
      </c>
      <c r="D391" s="9">
        <v>3</v>
      </c>
      <c r="E391" s="10"/>
      <c r="F391" s="10"/>
      <c r="G391" s="10"/>
      <c r="H391" s="10"/>
      <c r="I391" s="10"/>
      <c r="J391" s="10"/>
      <c r="K391" s="10"/>
      <c r="L391" s="10"/>
      <c r="M391" s="11"/>
    </row>
    <row r="392" spans="1:13" ht="30" customHeight="1" x14ac:dyDescent="0.3">
      <c r="A392" s="11" t="s">
        <v>378</v>
      </c>
      <c r="B392" s="11" t="s">
        <v>379</v>
      </c>
      <c r="C392" s="11" t="s">
        <v>60</v>
      </c>
      <c r="D392" s="9">
        <v>16</v>
      </c>
      <c r="E392" s="10"/>
      <c r="F392" s="10"/>
      <c r="G392" s="10"/>
      <c r="H392" s="10"/>
      <c r="I392" s="10"/>
      <c r="J392" s="10"/>
      <c r="K392" s="10"/>
      <c r="L392" s="10"/>
      <c r="M392" s="11"/>
    </row>
    <row r="393" spans="1:13" ht="30" customHeight="1" x14ac:dyDescent="0.3">
      <c r="A393" s="11" t="s">
        <v>380</v>
      </c>
      <c r="B393" s="11" t="s">
        <v>379</v>
      </c>
      <c r="C393" s="11" t="s">
        <v>60</v>
      </c>
      <c r="D393" s="9">
        <v>4</v>
      </c>
      <c r="E393" s="10"/>
      <c r="F393" s="10"/>
      <c r="G393" s="10"/>
      <c r="H393" s="10"/>
      <c r="I393" s="10"/>
      <c r="J393" s="10"/>
      <c r="K393" s="10"/>
      <c r="L393" s="10"/>
      <c r="M393" s="11"/>
    </row>
    <row r="394" spans="1:13" ht="30" customHeight="1" x14ac:dyDescent="0.3">
      <c r="A394" s="11" t="s">
        <v>380</v>
      </c>
      <c r="B394" s="11" t="s">
        <v>381</v>
      </c>
      <c r="C394" s="11" t="s">
        <v>60</v>
      </c>
      <c r="D394" s="9">
        <v>3</v>
      </c>
      <c r="E394" s="10"/>
      <c r="F394" s="10"/>
      <c r="G394" s="10"/>
      <c r="H394" s="10"/>
      <c r="I394" s="10"/>
      <c r="J394" s="10"/>
      <c r="K394" s="10"/>
      <c r="L394" s="10"/>
      <c r="M394" s="11"/>
    </row>
    <row r="395" spans="1:13" ht="30" customHeight="1" x14ac:dyDescent="0.3">
      <c r="A395" s="11" t="s">
        <v>380</v>
      </c>
      <c r="B395" s="11" t="s">
        <v>382</v>
      </c>
      <c r="C395" s="11" t="s">
        <v>60</v>
      </c>
      <c r="D395" s="9">
        <v>2</v>
      </c>
      <c r="E395" s="10"/>
      <c r="F395" s="10"/>
      <c r="G395" s="10"/>
      <c r="H395" s="10"/>
      <c r="I395" s="10"/>
      <c r="J395" s="10"/>
      <c r="K395" s="10"/>
      <c r="L395" s="10"/>
      <c r="M395" s="11"/>
    </row>
    <row r="396" spans="1:13" ht="30" customHeight="1" x14ac:dyDescent="0.3">
      <c r="A396" s="11" t="s">
        <v>380</v>
      </c>
      <c r="B396" s="11" t="s">
        <v>383</v>
      </c>
      <c r="C396" s="11" t="s">
        <v>60</v>
      </c>
      <c r="D396" s="9">
        <v>1</v>
      </c>
      <c r="E396" s="10"/>
      <c r="F396" s="10"/>
      <c r="G396" s="10"/>
      <c r="H396" s="10"/>
      <c r="I396" s="10"/>
      <c r="J396" s="10"/>
      <c r="K396" s="10"/>
      <c r="L396" s="10"/>
      <c r="M396" s="11"/>
    </row>
    <row r="397" spans="1:13" ht="30" customHeight="1" x14ac:dyDescent="0.3">
      <c r="A397" s="11" t="s">
        <v>380</v>
      </c>
      <c r="B397" s="11" t="s">
        <v>384</v>
      </c>
      <c r="C397" s="11" t="s">
        <v>60</v>
      </c>
      <c r="D397" s="9">
        <v>3</v>
      </c>
      <c r="E397" s="10"/>
      <c r="F397" s="10"/>
      <c r="G397" s="10"/>
      <c r="H397" s="10"/>
      <c r="I397" s="10"/>
      <c r="J397" s="10"/>
      <c r="K397" s="10"/>
      <c r="L397" s="10"/>
      <c r="M397" s="11"/>
    </row>
    <row r="398" spans="1:13" ht="30" customHeight="1" x14ac:dyDescent="0.3">
      <c r="A398" s="11" t="s">
        <v>380</v>
      </c>
      <c r="B398" s="11" t="s">
        <v>385</v>
      </c>
      <c r="C398" s="11" t="s">
        <v>60</v>
      </c>
      <c r="D398" s="9">
        <v>4</v>
      </c>
      <c r="E398" s="10"/>
      <c r="F398" s="10"/>
      <c r="G398" s="10"/>
      <c r="H398" s="10"/>
      <c r="I398" s="10"/>
      <c r="J398" s="10"/>
      <c r="K398" s="10"/>
      <c r="L398" s="10"/>
      <c r="M398" s="11"/>
    </row>
    <row r="399" spans="1:13" ht="30" customHeight="1" x14ac:dyDescent="0.3">
      <c r="A399" s="11" t="s">
        <v>386</v>
      </c>
      <c r="B399" s="11" t="s">
        <v>387</v>
      </c>
      <c r="C399" s="11" t="s">
        <v>60</v>
      </c>
      <c r="D399" s="9">
        <v>2</v>
      </c>
      <c r="E399" s="10"/>
      <c r="F399" s="10"/>
      <c r="G399" s="10"/>
      <c r="H399" s="10"/>
      <c r="I399" s="10"/>
      <c r="J399" s="10"/>
      <c r="K399" s="10"/>
      <c r="L399" s="10"/>
      <c r="M399" s="11"/>
    </row>
    <row r="400" spans="1:13" ht="30" customHeight="1" x14ac:dyDescent="0.3">
      <c r="A400" s="11" t="s">
        <v>386</v>
      </c>
      <c r="B400" s="11" t="s">
        <v>388</v>
      </c>
      <c r="C400" s="11" t="s">
        <v>60</v>
      </c>
      <c r="D400" s="9">
        <v>2</v>
      </c>
      <c r="E400" s="10"/>
      <c r="F400" s="10"/>
      <c r="G400" s="10"/>
      <c r="H400" s="10"/>
      <c r="I400" s="10"/>
      <c r="J400" s="10"/>
      <c r="K400" s="10"/>
      <c r="L400" s="10"/>
      <c r="M400" s="11"/>
    </row>
    <row r="401" spans="1:13" ht="30" customHeight="1" x14ac:dyDescent="0.3">
      <c r="A401" s="11" t="s">
        <v>389</v>
      </c>
      <c r="B401" s="11" t="s">
        <v>390</v>
      </c>
      <c r="C401" s="11" t="s">
        <v>391</v>
      </c>
      <c r="D401" s="9">
        <v>36000</v>
      </c>
      <c r="E401" s="10"/>
      <c r="F401" s="10"/>
      <c r="G401" s="10"/>
      <c r="H401" s="10"/>
      <c r="I401" s="10"/>
      <c r="J401" s="10"/>
      <c r="K401" s="10"/>
      <c r="L401" s="10"/>
      <c r="M401" s="11"/>
    </row>
    <row r="402" spans="1:13" ht="30" customHeight="1" x14ac:dyDescent="0.3">
      <c r="A402" s="9"/>
      <c r="B402" s="9"/>
      <c r="C402" s="9"/>
      <c r="D402" s="9"/>
      <c r="E402" s="10"/>
      <c r="F402" s="10"/>
      <c r="G402" s="10"/>
      <c r="H402" s="10"/>
      <c r="I402" s="10"/>
      <c r="J402" s="10"/>
      <c r="K402" s="10"/>
      <c r="L402" s="10"/>
      <c r="M402" s="9"/>
    </row>
    <row r="403" spans="1:13" ht="30" customHeight="1" x14ac:dyDescent="0.3">
      <c r="A403" s="9"/>
      <c r="B403" s="9"/>
      <c r="C403" s="9"/>
      <c r="D403" s="9"/>
      <c r="E403" s="10"/>
      <c r="F403" s="10"/>
      <c r="G403" s="10"/>
      <c r="H403" s="10"/>
      <c r="I403" s="10"/>
      <c r="J403" s="10"/>
      <c r="K403" s="10"/>
      <c r="L403" s="10"/>
      <c r="M403" s="9"/>
    </row>
    <row r="404" spans="1:13" ht="30" customHeight="1" x14ac:dyDescent="0.3">
      <c r="A404" s="9"/>
      <c r="B404" s="9"/>
      <c r="C404" s="9"/>
      <c r="D404" s="9"/>
      <c r="E404" s="10"/>
      <c r="F404" s="10"/>
      <c r="G404" s="10"/>
      <c r="H404" s="10"/>
      <c r="I404" s="10"/>
      <c r="J404" s="10"/>
      <c r="K404" s="10"/>
      <c r="L404" s="10"/>
      <c r="M404" s="9"/>
    </row>
    <row r="405" spans="1:13" ht="30" customHeight="1" x14ac:dyDescent="0.3">
      <c r="A405" s="9"/>
      <c r="B405" s="9"/>
      <c r="C405" s="9"/>
      <c r="D405" s="9"/>
      <c r="E405" s="10"/>
      <c r="F405" s="10"/>
      <c r="G405" s="10"/>
      <c r="H405" s="10"/>
      <c r="I405" s="10"/>
      <c r="J405" s="10"/>
      <c r="K405" s="10"/>
      <c r="L405" s="10"/>
      <c r="M405" s="9"/>
    </row>
    <row r="406" spans="1:13" ht="30" customHeight="1" x14ac:dyDescent="0.3">
      <c r="A406" s="9"/>
      <c r="B406" s="9"/>
      <c r="C406" s="9"/>
      <c r="D406" s="9"/>
      <c r="E406" s="10"/>
      <c r="F406" s="10"/>
      <c r="G406" s="10"/>
      <c r="H406" s="10"/>
      <c r="I406" s="10"/>
      <c r="J406" s="10"/>
      <c r="K406" s="10"/>
      <c r="L406" s="10"/>
      <c r="M406" s="9"/>
    </row>
    <row r="407" spans="1:13" ht="30" customHeight="1" x14ac:dyDescent="0.3">
      <c r="A407" s="9"/>
      <c r="B407" s="9"/>
      <c r="C407" s="9"/>
      <c r="D407" s="9"/>
      <c r="E407" s="10"/>
      <c r="F407" s="10"/>
      <c r="G407" s="10"/>
      <c r="H407" s="10"/>
      <c r="I407" s="10"/>
      <c r="J407" s="10"/>
      <c r="K407" s="10"/>
      <c r="L407" s="10"/>
      <c r="M407" s="9"/>
    </row>
    <row r="408" spans="1:13" ht="30" customHeight="1" x14ac:dyDescent="0.3">
      <c r="A408" s="9"/>
      <c r="B408" s="9"/>
      <c r="C408" s="9"/>
      <c r="D408" s="9"/>
      <c r="E408" s="10"/>
      <c r="F408" s="10"/>
      <c r="G408" s="10"/>
      <c r="H408" s="10"/>
      <c r="I408" s="10"/>
      <c r="J408" s="10"/>
      <c r="K408" s="10"/>
      <c r="L408" s="10"/>
      <c r="M408" s="9"/>
    </row>
    <row r="409" spans="1:13" ht="30" customHeight="1" x14ac:dyDescent="0.3">
      <c r="A409" s="9"/>
      <c r="B409" s="9"/>
      <c r="C409" s="9"/>
      <c r="D409" s="9"/>
      <c r="E409" s="10"/>
      <c r="F409" s="10"/>
      <c r="G409" s="10"/>
      <c r="H409" s="10"/>
      <c r="I409" s="10"/>
      <c r="J409" s="10"/>
      <c r="K409" s="10"/>
      <c r="L409" s="10"/>
      <c r="M409" s="9"/>
    </row>
    <row r="410" spans="1:13" ht="30" customHeight="1" x14ac:dyDescent="0.3">
      <c r="A410" s="9"/>
      <c r="B410" s="9"/>
      <c r="C410" s="9"/>
      <c r="D410" s="9"/>
      <c r="E410" s="10"/>
      <c r="F410" s="10"/>
      <c r="G410" s="10"/>
      <c r="H410" s="10"/>
      <c r="I410" s="10"/>
      <c r="J410" s="10"/>
      <c r="K410" s="10"/>
      <c r="L410" s="10"/>
      <c r="M410" s="9"/>
    </row>
    <row r="411" spans="1:13" ht="30" customHeight="1" x14ac:dyDescent="0.3">
      <c r="A411" s="11" t="s">
        <v>35</v>
      </c>
      <c r="B411" s="9"/>
      <c r="C411" s="9"/>
      <c r="D411" s="9"/>
      <c r="E411" s="10"/>
      <c r="F411" s="10"/>
      <c r="G411" s="10"/>
      <c r="H411" s="10"/>
      <c r="I411" s="10"/>
      <c r="J411" s="10"/>
      <c r="K411" s="10"/>
      <c r="L411" s="10"/>
      <c r="M411" s="9"/>
    </row>
    <row r="412" spans="1:13" ht="30" customHeight="1" x14ac:dyDescent="0.3">
      <c r="A412" s="11" t="s">
        <v>392</v>
      </c>
      <c r="B412" s="11" t="s">
        <v>17</v>
      </c>
      <c r="C412" s="9"/>
      <c r="D412" s="9"/>
      <c r="E412" s="10"/>
      <c r="F412" s="10"/>
      <c r="G412" s="10"/>
      <c r="H412" s="10"/>
      <c r="I412" s="10"/>
      <c r="J412" s="10"/>
      <c r="K412" s="10"/>
      <c r="L412" s="10"/>
      <c r="M412" s="9"/>
    </row>
    <row r="413" spans="1:13" ht="30" customHeight="1" x14ac:dyDescent="0.3">
      <c r="A413" s="11" t="s">
        <v>393</v>
      </c>
      <c r="B413" s="11" t="s">
        <v>394</v>
      </c>
      <c r="C413" s="11" t="s">
        <v>395</v>
      </c>
      <c r="D413" s="9">
        <v>21</v>
      </c>
      <c r="E413" s="10"/>
      <c r="F413" s="10"/>
      <c r="G413" s="10"/>
      <c r="H413" s="10"/>
      <c r="I413" s="10"/>
      <c r="J413" s="10"/>
      <c r="K413" s="10"/>
      <c r="L413" s="10"/>
      <c r="M413" s="11"/>
    </row>
    <row r="414" spans="1:13" ht="30" customHeight="1" x14ac:dyDescent="0.3">
      <c r="A414" s="11" t="s">
        <v>396</v>
      </c>
      <c r="B414" s="11" t="s">
        <v>397</v>
      </c>
      <c r="C414" s="11" t="s">
        <v>398</v>
      </c>
      <c r="D414" s="9">
        <v>2</v>
      </c>
      <c r="E414" s="10"/>
      <c r="F414" s="10"/>
      <c r="G414" s="10"/>
      <c r="H414" s="10"/>
      <c r="I414" s="10"/>
      <c r="J414" s="10"/>
      <c r="K414" s="10"/>
      <c r="L414" s="10"/>
      <c r="M414" s="11"/>
    </row>
    <row r="415" spans="1:13" ht="30" customHeight="1" x14ac:dyDescent="0.3">
      <c r="A415" s="11" t="s">
        <v>399</v>
      </c>
      <c r="B415" s="11" t="s">
        <v>400</v>
      </c>
      <c r="C415" s="11" t="s">
        <v>395</v>
      </c>
      <c r="D415" s="9">
        <v>21</v>
      </c>
      <c r="E415" s="10"/>
      <c r="F415" s="10"/>
      <c r="G415" s="10"/>
      <c r="H415" s="10"/>
      <c r="I415" s="10"/>
      <c r="J415" s="10"/>
      <c r="K415" s="10"/>
      <c r="L415" s="10"/>
      <c r="M415" s="11"/>
    </row>
    <row r="416" spans="1:13" ht="30" customHeight="1" x14ac:dyDescent="0.3">
      <c r="A416" s="11" t="s">
        <v>401</v>
      </c>
      <c r="B416" s="11" t="s">
        <v>402</v>
      </c>
      <c r="C416" s="11" t="s">
        <v>398</v>
      </c>
      <c r="D416" s="9">
        <v>2</v>
      </c>
      <c r="E416" s="10"/>
      <c r="F416" s="10"/>
      <c r="G416" s="10"/>
      <c r="H416" s="10"/>
      <c r="I416" s="10"/>
      <c r="J416" s="10"/>
      <c r="K416" s="10"/>
      <c r="L416" s="10"/>
      <c r="M416" s="11"/>
    </row>
    <row r="417" spans="1:13" ht="30" customHeight="1" x14ac:dyDescent="0.3">
      <c r="A417" s="9"/>
      <c r="B417" s="9"/>
      <c r="C417" s="9"/>
      <c r="D417" s="9"/>
      <c r="E417" s="10"/>
      <c r="F417" s="10"/>
      <c r="G417" s="10"/>
      <c r="H417" s="10"/>
      <c r="I417" s="10"/>
      <c r="J417" s="10"/>
      <c r="K417" s="10"/>
      <c r="L417" s="10"/>
      <c r="M417" s="9"/>
    </row>
    <row r="418" spans="1:13" ht="30" customHeight="1" x14ac:dyDescent="0.3">
      <c r="A418" s="9"/>
      <c r="B418" s="9"/>
      <c r="C418" s="9"/>
      <c r="D418" s="9"/>
      <c r="E418" s="10"/>
      <c r="F418" s="10"/>
      <c r="G418" s="10"/>
      <c r="H418" s="10"/>
      <c r="I418" s="10"/>
      <c r="J418" s="10"/>
      <c r="K418" s="10"/>
      <c r="L418" s="10"/>
      <c r="M418" s="9"/>
    </row>
    <row r="419" spans="1:13" ht="30" customHeight="1" x14ac:dyDescent="0.3">
      <c r="A419" s="9"/>
      <c r="B419" s="9"/>
      <c r="C419" s="9"/>
      <c r="D419" s="9"/>
      <c r="E419" s="10"/>
      <c r="F419" s="10"/>
      <c r="G419" s="10"/>
      <c r="H419" s="10"/>
      <c r="I419" s="10"/>
      <c r="J419" s="10"/>
      <c r="K419" s="10"/>
      <c r="L419" s="10"/>
      <c r="M419" s="9"/>
    </row>
    <row r="420" spans="1:13" ht="30" customHeight="1" x14ac:dyDescent="0.3">
      <c r="A420" s="9"/>
      <c r="B420" s="9"/>
      <c r="C420" s="9"/>
      <c r="D420" s="9"/>
      <c r="E420" s="10"/>
      <c r="F420" s="10"/>
      <c r="G420" s="10"/>
      <c r="H420" s="10"/>
      <c r="I420" s="10"/>
      <c r="J420" s="10"/>
      <c r="K420" s="10"/>
      <c r="L420" s="10"/>
      <c r="M420" s="9"/>
    </row>
    <row r="421" spans="1:13" ht="30" customHeight="1" x14ac:dyDescent="0.3">
      <c r="A421" s="9"/>
      <c r="B421" s="9"/>
      <c r="C421" s="9"/>
      <c r="D421" s="9"/>
      <c r="E421" s="10"/>
      <c r="F421" s="10"/>
      <c r="G421" s="10"/>
      <c r="H421" s="10"/>
      <c r="I421" s="10"/>
      <c r="J421" s="10"/>
      <c r="K421" s="10"/>
      <c r="L421" s="10"/>
      <c r="M421" s="9"/>
    </row>
    <row r="422" spans="1:13" ht="30" customHeight="1" x14ac:dyDescent="0.3">
      <c r="A422" s="9"/>
      <c r="B422" s="9"/>
      <c r="C422" s="9"/>
      <c r="D422" s="9"/>
      <c r="E422" s="10"/>
      <c r="F422" s="10"/>
      <c r="G422" s="10"/>
      <c r="H422" s="10"/>
      <c r="I422" s="10"/>
      <c r="J422" s="10"/>
      <c r="K422" s="10"/>
      <c r="L422" s="10"/>
      <c r="M422" s="9"/>
    </row>
    <row r="423" spans="1:13" ht="30" customHeight="1" x14ac:dyDescent="0.3">
      <c r="A423" s="9"/>
      <c r="B423" s="9"/>
      <c r="C423" s="9"/>
      <c r="D423" s="9"/>
      <c r="E423" s="10"/>
      <c r="F423" s="10"/>
      <c r="G423" s="10"/>
      <c r="H423" s="10"/>
      <c r="I423" s="10"/>
      <c r="J423" s="10"/>
      <c r="K423" s="10"/>
      <c r="L423" s="10"/>
      <c r="M423" s="9"/>
    </row>
    <row r="424" spans="1:13" ht="30" customHeight="1" x14ac:dyDescent="0.3">
      <c r="A424" s="9"/>
      <c r="B424" s="9"/>
      <c r="C424" s="9"/>
      <c r="D424" s="9"/>
      <c r="E424" s="10"/>
      <c r="F424" s="10"/>
      <c r="G424" s="10"/>
      <c r="H424" s="10"/>
      <c r="I424" s="10"/>
      <c r="J424" s="10"/>
      <c r="K424" s="10"/>
      <c r="L424" s="10"/>
      <c r="M424" s="9"/>
    </row>
    <row r="425" spans="1:13" ht="30" customHeight="1" x14ac:dyDescent="0.3">
      <c r="A425" s="9"/>
      <c r="B425" s="9"/>
      <c r="C425" s="9"/>
      <c r="D425" s="9"/>
      <c r="E425" s="10"/>
      <c r="F425" s="10"/>
      <c r="G425" s="10"/>
      <c r="H425" s="10"/>
      <c r="I425" s="10"/>
      <c r="J425" s="10"/>
      <c r="K425" s="10"/>
      <c r="L425" s="10"/>
      <c r="M425" s="9"/>
    </row>
    <row r="426" spans="1:13" ht="30" customHeight="1" x14ac:dyDescent="0.3">
      <c r="A426" s="9"/>
      <c r="B426" s="9"/>
      <c r="C426" s="9"/>
      <c r="D426" s="9"/>
      <c r="E426" s="10"/>
      <c r="F426" s="10"/>
      <c r="G426" s="10"/>
      <c r="H426" s="10"/>
      <c r="I426" s="10"/>
      <c r="J426" s="10"/>
      <c r="K426" s="10"/>
      <c r="L426" s="10"/>
      <c r="M426" s="9"/>
    </row>
    <row r="427" spans="1:13" ht="30" customHeight="1" x14ac:dyDescent="0.3">
      <c r="A427" s="9"/>
      <c r="B427" s="9"/>
      <c r="C427" s="9"/>
      <c r="D427" s="9"/>
      <c r="E427" s="10"/>
      <c r="F427" s="10"/>
      <c r="G427" s="10"/>
      <c r="H427" s="10"/>
      <c r="I427" s="10"/>
      <c r="J427" s="10"/>
      <c r="K427" s="10"/>
      <c r="L427" s="10"/>
      <c r="M427" s="9"/>
    </row>
    <row r="428" spans="1:13" ht="30" customHeight="1" x14ac:dyDescent="0.3">
      <c r="A428" s="9"/>
      <c r="B428" s="9"/>
      <c r="C428" s="9"/>
      <c r="D428" s="9"/>
      <c r="E428" s="10"/>
      <c r="F428" s="10"/>
      <c r="G428" s="10"/>
      <c r="H428" s="10"/>
      <c r="I428" s="10"/>
      <c r="J428" s="10"/>
      <c r="K428" s="10"/>
      <c r="L428" s="10"/>
      <c r="M428" s="9"/>
    </row>
    <row r="429" spans="1:13" ht="30" customHeight="1" x14ac:dyDescent="0.3">
      <c r="A429" s="9"/>
      <c r="B429" s="9"/>
      <c r="C429" s="9"/>
      <c r="D429" s="9"/>
      <c r="E429" s="10"/>
      <c r="F429" s="10"/>
      <c r="G429" s="10"/>
      <c r="H429" s="10"/>
      <c r="I429" s="10"/>
      <c r="J429" s="10"/>
      <c r="K429" s="10"/>
      <c r="L429" s="10"/>
      <c r="M429" s="9"/>
    </row>
    <row r="430" spans="1:13" ht="30" customHeight="1" x14ac:dyDescent="0.3">
      <c r="A430" s="9"/>
      <c r="B430" s="9"/>
      <c r="C430" s="9"/>
      <c r="D430" s="9"/>
      <c r="E430" s="10"/>
      <c r="F430" s="10"/>
      <c r="G430" s="10"/>
      <c r="H430" s="10"/>
      <c r="I430" s="10"/>
      <c r="J430" s="10"/>
      <c r="K430" s="10"/>
      <c r="L430" s="10"/>
      <c r="M430" s="9"/>
    </row>
    <row r="431" spans="1:13" ht="30" customHeight="1" x14ac:dyDescent="0.3">
      <c r="A431" s="9"/>
      <c r="B431" s="9"/>
      <c r="C431" s="9"/>
      <c r="D431" s="9"/>
      <c r="E431" s="10"/>
      <c r="F431" s="10"/>
      <c r="G431" s="10"/>
      <c r="H431" s="10"/>
      <c r="I431" s="10"/>
      <c r="J431" s="10"/>
      <c r="K431" s="10"/>
      <c r="L431" s="10"/>
      <c r="M431" s="9"/>
    </row>
    <row r="432" spans="1:13" ht="30" customHeight="1" x14ac:dyDescent="0.3">
      <c r="A432" s="9"/>
      <c r="B432" s="9"/>
      <c r="C432" s="9"/>
      <c r="D432" s="9"/>
      <c r="E432" s="10"/>
      <c r="F432" s="10"/>
      <c r="G432" s="10"/>
      <c r="H432" s="10"/>
      <c r="I432" s="10"/>
      <c r="J432" s="10"/>
      <c r="K432" s="10"/>
      <c r="L432" s="10"/>
      <c r="M432" s="9"/>
    </row>
    <row r="433" spans="1:13" ht="30" customHeight="1" x14ac:dyDescent="0.3">
      <c r="A433" s="9"/>
      <c r="B433" s="9"/>
      <c r="C433" s="9"/>
      <c r="D433" s="9"/>
      <c r="E433" s="10"/>
      <c r="F433" s="10"/>
      <c r="G433" s="10"/>
      <c r="H433" s="10"/>
      <c r="I433" s="10"/>
      <c r="J433" s="10"/>
      <c r="K433" s="10"/>
      <c r="L433" s="10"/>
      <c r="M433" s="9"/>
    </row>
    <row r="434" spans="1:13" ht="30" customHeight="1" x14ac:dyDescent="0.3">
      <c r="A434" s="9"/>
      <c r="B434" s="9"/>
      <c r="C434" s="9"/>
      <c r="D434" s="9"/>
      <c r="E434" s="10"/>
      <c r="F434" s="10"/>
      <c r="G434" s="10"/>
      <c r="H434" s="10"/>
      <c r="I434" s="10"/>
      <c r="J434" s="10"/>
      <c r="K434" s="10"/>
      <c r="L434" s="10"/>
      <c r="M434" s="9"/>
    </row>
    <row r="435" spans="1:13" ht="30" customHeight="1" x14ac:dyDescent="0.3">
      <c r="A435" s="11" t="s">
        <v>35</v>
      </c>
      <c r="B435" s="9"/>
      <c r="C435" s="9"/>
      <c r="D435" s="9"/>
      <c r="E435" s="10"/>
      <c r="F435" s="10"/>
      <c r="G435" s="10"/>
      <c r="H435" s="10"/>
      <c r="I435" s="10"/>
      <c r="J435" s="10"/>
      <c r="K435" s="10"/>
      <c r="L435" s="10"/>
      <c r="M435" s="9"/>
    </row>
    <row r="436" spans="1:13" ht="30" customHeight="1" x14ac:dyDescent="0.3">
      <c r="A436" s="11" t="s">
        <v>403</v>
      </c>
      <c r="B436" s="11"/>
      <c r="C436" s="9"/>
      <c r="D436" s="9"/>
      <c r="E436" s="10"/>
      <c r="F436" s="10"/>
      <c r="G436" s="10"/>
      <c r="H436" s="10"/>
      <c r="I436" s="10"/>
      <c r="J436" s="10"/>
      <c r="K436" s="10"/>
      <c r="L436" s="10"/>
      <c r="M436" s="9"/>
    </row>
    <row r="437" spans="1:13" ht="30" customHeight="1" x14ac:dyDescent="0.3">
      <c r="A437" s="11" t="s">
        <v>404</v>
      </c>
      <c r="B437" s="11" t="s">
        <v>405</v>
      </c>
      <c r="C437" s="11" t="s">
        <v>406</v>
      </c>
      <c r="D437" s="9">
        <v>1</v>
      </c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 ht="30" customHeight="1" x14ac:dyDescent="0.3">
      <c r="A438" s="11" t="s">
        <v>260</v>
      </c>
      <c r="B438" s="11" t="s">
        <v>407</v>
      </c>
      <c r="C438" s="11" t="s">
        <v>406</v>
      </c>
      <c r="D438" s="9">
        <v>1</v>
      </c>
      <c r="E438" s="10"/>
      <c r="F438" s="10"/>
      <c r="G438" s="10"/>
      <c r="H438" s="10"/>
      <c r="I438" s="10"/>
      <c r="J438" s="10"/>
      <c r="K438" s="10"/>
      <c r="L438" s="10"/>
      <c r="M438" s="11"/>
    </row>
    <row r="439" spans="1:13" ht="30" customHeight="1" x14ac:dyDescent="0.3">
      <c r="A439" s="11" t="s">
        <v>408</v>
      </c>
      <c r="B439" s="11" t="s">
        <v>409</v>
      </c>
      <c r="C439" s="11" t="s">
        <v>406</v>
      </c>
      <c r="D439" s="9">
        <v>1</v>
      </c>
      <c r="E439" s="10"/>
      <c r="F439" s="10"/>
      <c r="G439" s="10"/>
      <c r="H439" s="10"/>
      <c r="I439" s="10"/>
      <c r="J439" s="10"/>
      <c r="K439" s="10"/>
      <c r="L439" s="10"/>
      <c r="M439" s="11"/>
    </row>
    <row r="440" spans="1:13" ht="30" customHeight="1" x14ac:dyDescent="0.3">
      <c r="A440" s="11" t="s">
        <v>410</v>
      </c>
      <c r="B440" s="11" t="s">
        <v>411</v>
      </c>
      <c r="C440" s="11" t="s">
        <v>406</v>
      </c>
      <c r="D440" s="9">
        <v>1</v>
      </c>
      <c r="E440" s="10"/>
      <c r="F440" s="10"/>
      <c r="G440" s="10"/>
      <c r="H440" s="10"/>
      <c r="I440" s="10"/>
      <c r="J440" s="10"/>
      <c r="K440" s="10"/>
      <c r="L440" s="10"/>
      <c r="M440" s="11"/>
    </row>
    <row r="441" spans="1:13" ht="30" customHeight="1" x14ac:dyDescent="0.3">
      <c r="A441" s="11" t="s">
        <v>412</v>
      </c>
      <c r="B441" s="11" t="s">
        <v>413</v>
      </c>
      <c r="C441" s="11" t="s">
        <v>406</v>
      </c>
      <c r="D441" s="9">
        <v>1</v>
      </c>
      <c r="E441" s="10"/>
      <c r="F441" s="10"/>
      <c r="G441" s="10"/>
      <c r="H441" s="10"/>
      <c r="I441" s="10"/>
      <c r="J441" s="10"/>
      <c r="K441" s="10"/>
      <c r="L441" s="10"/>
      <c r="M441" s="11"/>
    </row>
    <row r="442" spans="1:13" ht="30" customHeight="1" x14ac:dyDescent="0.3">
      <c r="A442" s="11" t="s">
        <v>414</v>
      </c>
      <c r="B442" s="11" t="s">
        <v>415</v>
      </c>
      <c r="C442" s="11" t="s">
        <v>406</v>
      </c>
      <c r="D442" s="9">
        <v>1</v>
      </c>
      <c r="E442" s="10"/>
      <c r="F442" s="10"/>
      <c r="G442" s="10"/>
      <c r="H442" s="10"/>
      <c r="I442" s="10"/>
      <c r="J442" s="10"/>
      <c r="K442" s="10"/>
      <c r="L442" s="10"/>
      <c r="M442" s="11"/>
    </row>
    <row r="443" spans="1:13" ht="30" customHeight="1" x14ac:dyDescent="0.3">
      <c r="A443" s="11" t="s">
        <v>416</v>
      </c>
      <c r="B443" s="11" t="s">
        <v>417</v>
      </c>
      <c r="C443" s="11" t="s">
        <v>406</v>
      </c>
      <c r="D443" s="9">
        <v>1</v>
      </c>
      <c r="E443" s="10"/>
      <c r="F443" s="10"/>
      <c r="G443" s="10"/>
      <c r="H443" s="10"/>
      <c r="I443" s="10"/>
      <c r="J443" s="10"/>
      <c r="K443" s="10"/>
      <c r="L443" s="10"/>
      <c r="M443" s="11"/>
    </row>
    <row r="444" spans="1:13" ht="30" customHeight="1" x14ac:dyDescent="0.3">
      <c r="A444" s="11" t="s">
        <v>418</v>
      </c>
      <c r="B444" s="11" t="s">
        <v>14</v>
      </c>
      <c r="C444" s="11" t="s">
        <v>14</v>
      </c>
      <c r="D444" s="9"/>
      <c r="E444" s="10"/>
      <c r="F444" s="10"/>
      <c r="G444" s="10"/>
      <c r="H444" s="10"/>
      <c r="I444" s="10"/>
      <c r="J444" s="10"/>
      <c r="K444" s="10"/>
      <c r="L444" s="10"/>
      <c r="M444" s="11"/>
    </row>
    <row r="445" spans="1:13" ht="30" customHeight="1" x14ac:dyDescent="0.3">
      <c r="A445" s="11" t="s">
        <v>419</v>
      </c>
      <c r="B445" s="11" t="s">
        <v>420</v>
      </c>
      <c r="C445" s="11" t="s">
        <v>265</v>
      </c>
      <c r="D445" s="9">
        <v>1</v>
      </c>
      <c r="E445" s="10"/>
      <c r="F445" s="10"/>
      <c r="G445" s="10"/>
      <c r="H445" s="10"/>
      <c r="I445" s="10"/>
      <c r="J445" s="10"/>
      <c r="K445" s="10"/>
      <c r="L445" s="10"/>
      <c r="M445" s="11"/>
    </row>
    <row r="446" spans="1:13" ht="30" customHeight="1" x14ac:dyDescent="0.3">
      <c r="A446" s="11" t="s">
        <v>421</v>
      </c>
      <c r="B446" s="11" t="s">
        <v>422</v>
      </c>
      <c r="C446" s="11" t="s">
        <v>265</v>
      </c>
      <c r="D446" s="9">
        <v>1</v>
      </c>
      <c r="E446" s="10"/>
      <c r="F446" s="10"/>
      <c r="G446" s="10"/>
      <c r="H446" s="10"/>
      <c r="I446" s="10"/>
      <c r="J446" s="10"/>
      <c r="K446" s="10"/>
      <c r="L446" s="10"/>
      <c r="M446" s="11"/>
    </row>
    <row r="447" spans="1:13" ht="30" customHeight="1" x14ac:dyDescent="0.3">
      <c r="A447" s="11" t="s">
        <v>423</v>
      </c>
      <c r="B447" s="11" t="s">
        <v>424</v>
      </c>
      <c r="C447" s="11" t="s">
        <v>265</v>
      </c>
      <c r="D447" s="9">
        <v>1</v>
      </c>
      <c r="E447" s="10"/>
      <c r="F447" s="10"/>
      <c r="G447" s="10"/>
      <c r="H447" s="10"/>
      <c r="I447" s="10"/>
      <c r="J447" s="10"/>
      <c r="K447" s="10"/>
      <c r="L447" s="10"/>
      <c r="M447" s="11"/>
    </row>
    <row r="448" spans="1:13" ht="30" customHeight="1" x14ac:dyDescent="0.3">
      <c r="A448" s="11" t="s">
        <v>425</v>
      </c>
      <c r="B448" s="11" t="s">
        <v>14</v>
      </c>
      <c r="C448" s="11" t="s">
        <v>14</v>
      </c>
      <c r="D448" s="9"/>
      <c r="E448" s="10"/>
      <c r="F448" s="10"/>
      <c r="G448" s="10"/>
      <c r="H448" s="10"/>
      <c r="I448" s="10"/>
      <c r="J448" s="10"/>
      <c r="K448" s="10"/>
      <c r="L448" s="10"/>
      <c r="M448" s="11"/>
    </row>
    <row r="449" spans="1:13" ht="30" customHeight="1" x14ac:dyDescent="0.3">
      <c r="A449" s="11" t="s">
        <v>426</v>
      </c>
      <c r="B449" s="11" t="s">
        <v>427</v>
      </c>
      <c r="C449" s="11" t="s">
        <v>428</v>
      </c>
      <c r="D449" s="9">
        <v>62</v>
      </c>
      <c r="E449" s="10"/>
      <c r="F449" s="10"/>
      <c r="G449" s="10"/>
      <c r="H449" s="10"/>
      <c r="I449" s="10"/>
      <c r="J449" s="10"/>
      <c r="K449" s="10"/>
      <c r="L449" s="10"/>
      <c r="M449" s="11"/>
    </row>
    <row r="450" spans="1:13" ht="30" customHeight="1" x14ac:dyDescent="0.3">
      <c r="A450" s="11" t="s">
        <v>429</v>
      </c>
      <c r="B450" s="11" t="s">
        <v>430</v>
      </c>
      <c r="C450" s="11" t="s">
        <v>265</v>
      </c>
      <c r="D450" s="9">
        <v>1</v>
      </c>
      <c r="E450" s="10"/>
      <c r="F450" s="10"/>
      <c r="G450" s="10"/>
      <c r="H450" s="10"/>
      <c r="I450" s="10"/>
      <c r="J450" s="10"/>
      <c r="K450" s="10"/>
      <c r="L450" s="10"/>
      <c r="M450" s="11"/>
    </row>
    <row r="451" spans="1:13" ht="30" customHeight="1" x14ac:dyDescent="0.3">
      <c r="A451" s="11" t="s">
        <v>431</v>
      </c>
      <c r="B451" s="11" t="s">
        <v>430</v>
      </c>
      <c r="C451" s="11" t="s">
        <v>265</v>
      </c>
      <c r="D451" s="9">
        <v>1</v>
      </c>
      <c r="E451" s="10"/>
      <c r="F451" s="10"/>
      <c r="G451" s="10"/>
      <c r="H451" s="10"/>
      <c r="I451" s="10"/>
      <c r="J451" s="10"/>
      <c r="K451" s="10"/>
      <c r="L451" s="10"/>
      <c r="M451" s="11"/>
    </row>
    <row r="452" spans="1:13" ht="30" customHeight="1" x14ac:dyDescent="0.3">
      <c r="A452" s="11" t="s">
        <v>432</v>
      </c>
      <c r="B452" s="11" t="s">
        <v>433</v>
      </c>
      <c r="C452" s="11" t="s">
        <v>265</v>
      </c>
      <c r="D452" s="9">
        <v>1</v>
      </c>
      <c r="E452" s="10"/>
      <c r="F452" s="10"/>
      <c r="G452" s="10"/>
      <c r="H452" s="10"/>
      <c r="I452" s="10"/>
      <c r="J452" s="10"/>
      <c r="K452" s="10"/>
      <c r="L452" s="10"/>
      <c r="M452" s="11"/>
    </row>
    <row r="453" spans="1:13" ht="30" customHeight="1" x14ac:dyDescent="0.3">
      <c r="A453" s="11" t="s">
        <v>434</v>
      </c>
      <c r="B453" s="11" t="s">
        <v>435</v>
      </c>
      <c r="C453" s="11" t="s">
        <v>265</v>
      </c>
      <c r="D453" s="9">
        <v>1</v>
      </c>
      <c r="E453" s="10"/>
      <c r="F453" s="10"/>
      <c r="G453" s="10"/>
      <c r="H453" s="10"/>
      <c r="I453" s="10"/>
      <c r="J453" s="10"/>
      <c r="K453" s="10"/>
      <c r="L453" s="10"/>
      <c r="M453" s="11"/>
    </row>
    <row r="454" spans="1:13" ht="30" customHeight="1" x14ac:dyDescent="0.3">
      <c r="A454" s="9"/>
      <c r="B454" s="9"/>
      <c r="C454" s="9"/>
      <c r="D454" s="9"/>
      <c r="E454" s="10"/>
      <c r="F454" s="10"/>
      <c r="G454" s="10"/>
      <c r="H454" s="10"/>
      <c r="I454" s="10"/>
      <c r="J454" s="10"/>
      <c r="K454" s="10"/>
      <c r="L454" s="10"/>
      <c r="M454" s="9"/>
    </row>
    <row r="455" spans="1:13" ht="30" customHeight="1" x14ac:dyDescent="0.3">
      <c r="A455" s="9"/>
      <c r="B455" s="9"/>
      <c r="C455" s="9"/>
      <c r="D455" s="9"/>
      <c r="E455" s="10"/>
      <c r="F455" s="10"/>
      <c r="G455" s="10"/>
      <c r="H455" s="10"/>
      <c r="I455" s="10"/>
      <c r="J455" s="10"/>
      <c r="K455" s="10"/>
      <c r="L455" s="10"/>
      <c r="M455" s="9"/>
    </row>
    <row r="456" spans="1:13" ht="30" customHeight="1" x14ac:dyDescent="0.3">
      <c r="A456" s="9"/>
      <c r="B456" s="9"/>
      <c r="C456" s="9"/>
      <c r="D456" s="9"/>
      <c r="E456" s="10"/>
      <c r="F456" s="10"/>
      <c r="G456" s="10"/>
      <c r="H456" s="10"/>
      <c r="I456" s="10"/>
      <c r="J456" s="10"/>
      <c r="K456" s="10"/>
      <c r="L456" s="10"/>
      <c r="M456" s="9"/>
    </row>
    <row r="457" spans="1:13" ht="30" customHeight="1" x14ac:dyDescent="0.3">
      <c r="A457" s="9"/>
      <c r="B457" s="9"/>
      <c r="C457" s="9"/>
      <c r="D457" s="9"/>
      <c r="E457" s="10"/>
      <c r="F457" s="10"/>
      <c r="G457" s="10"/>
      <c r="H457" s="10"/>
      <c r="I457" s="10"/>
      <c r="J457" s="10"/>
      <c r="K457" s="10"/>
      <c r="L457" s="10"/>
      <c r="M457" s="9"/>
    </row>
    <row r="458" spans="1:13" ht="30" customHeight="1" x14ac:dyDescent="0.3">
      <c r="A458" s="9"/>
      <c r="B458" s="9"/>
      <c r="C458" s="9"/>
      <c r="D458" s="9"/>
      <c r="E458" s="10"/>
      <c r="F458" s="10"/>
      <c r="G458" s="10"/>
      <c r="H458" s="10"/>
      <c r="I458" s="10"/>
      <c r="J458" s="10"/>
      <c r="K458" s="10"/>
      <c r="L458" s="10"/>
      <c r="M458" s="9"/>
    </row>
    <row r="459" spans="1:13" ht="30" customHeight="1" x14ac:dyDescent="0.3">
      <c r="A459" s="11" t="s">
        <v>35</v>
      </c>
      <c r="B459" s="9"/>
      <c r="C459" s="9"/>
      <c r="D459" s="9"/>
      <c r="E459" s="10"/>
      <c r="F459" s="10"/>
      <c r="G459" s="10"/>
      <c r="H459" s="10"/>
      <c r="I459" s="10"/>
      <c r="J459" s="10"/>
      <c r="K459" s="10"/>
      <c r="L459" s="10"/>
      <c r="M459" s="9"/>
    </row>
    <row r="460" spans="1:13" ht="30" customHeight="1" x14ac:dyDescent="0.3">
      <c r="A460" s="11" t="s">
        <v>436</v>
      </c>
      <c r="B460" s="11"/>
      <c r="C460" s="9"/>
      <c r="D460" s="9"/>
      <c r="E460" s="10"/>
      <c r="F460" s="10"/>
      <c r="G460" s="10"/>
      <c r="H460" s="10"/>
      <c r="I460" s="10"/>
      <c r="J460" s="10"/>
      <c r="K460" s="10"/>
      <c r="L460" s="10"/>
      <c r="M460" s="9"/>
    </row>
    <row r="461" spans="1:13" ht="30" customHeight="1" x14ac:dyDescent="0.3">
      <c r="A461" s="11" t="s">
        <v>437</v>
      </c>
      <c r="B461" s="11" t="s">
        <v>438</v>
      </c>
      <c r="C461" s="11" t="s">
        <v>439</v>
      </c>
      <c r="D461" s="9">
        <v>1</v>
      </c>
      <c r="E461" s="10"/>
      <c r="F461" s="10"/>
      <c r="G461" s="10"/>
      <c r="H461" s="10"/>
      <c r="I461" s="10"/>
      <c r="J461" s="10"/>
      <c r="K461" s="10"/>
      <c r="L461" s="10"/>
      <c r="M461" s="11"/>
    </row>
    <row r="462" spans="1:13" ht="30" customHeight="1" x14ac:dyDescent="0.3">
      <c r="A462" s="11" t="s">
        <v>437</v>
      </c>
      <c r="B462" s="11" t="s">
        <v>440</v>
      </c>
      <c r="C462" s="11" t="s">
        <v>439</v>
      </c>
      <c r="D462" s="9">
        <v>34</v>
      </c>
      <c r="E462" s="10"/>
      <c r="F462" s="10"/>
      <c r="G462" s="10"/>
      <c r="H462" s="10"/>
      <c r="I462" s="10"/>
      <c r="J462" s="10"/>
      <c r="K462" s="10"/>
      <c r="L462" s="10"/>
      <c r="M462" s="11"/>
    </row>
    <row r="463" spans="1:13" ht="30" customHeight="1" x14ac:dyDescent="0.3">
      <c r="A463" s="11" t="s">
        <v>441</v>
      </c>
      <c r="B463" s="11" t="s">
        <v>440</v>
      </c>
      <c r="C463" s="11" t="s">
        <v>439</v>
      </c>
      <c r="D463" s="9">
        <v>1</v>
      </c>
      <c r="E463" s="10"/>
      <c r="F463" s="10"/>
      <c r="G463" s="10"/>
      <c r="H463" s="10"/>
      <c r="I463" s="10"/>
      <c r="J463" s="10"/>
      <c r="K463" s="10"/>
      <c r="L463" s="10"/>
      <c r="M463" s="11"/>
    </row>
    <row r="464" spans="1:13" ht="30" customHeight="1" x14ac:dyDescent="0.3">
      <c r="A464" s="11" t="s">
        <v>442</v>
      </c>
      <c r="B464" s="11" t="s">
        <v>14</v>
      </c>
      <c r="C464" s="11" t="s">
        <v>439</v>
      </c>
      <c r="D464" s="9">
        <v>1</v>
      </c>
      <c r="E464" s="10"/>
      <c r="F464" s="10"/>
      <c r="G464" s="10"/>
      <c r="H464" s="10"/>
      <c r="I464" s="10"/>
      <c r="J464" s="10"/>
      <c r="K464" s="10"/>
      <c r="L464" s="10"/>
      <c r="M464" s="11"/>
    </row>
    <row r="465" spans="1:13" ht="30" customHeight="1" x14ac:dyDescent="0.3">
      <c r="A465" s="11" t="s">
        <v>443</v>
      </c>
      <c r="B465" s="11" t="s">
        <v>14</v>
      </c>
      <c r="C465" s="11" t="s">
        <v>439</v>
      </c>
      <c r="D465" s="9">
        <v>35</v>
      </c>
      <c r="E465" s="10"/>
      <c r="F465" s="10"/>
      <c r="G465" s="10"/>
      <c r="H465" s="10"/>
      <c r="I465" s="10"/>
      <c r="J465" s="10"/>
      <c r="K465" s="10"/>
      <c r="L465" s="10"/>
      <c r="M465" s="11"/>
    </row>
    <row r="466" spans="1:13" ht="30" customHeight="1" x14ac:dyDescent="0.3">
      <c r="A466" s="11" t="s">
        <v>444</v>
      </c>
      <c r="B466" s="11" t="s">
        <v>445</v>
      </c>
      <c r="C466" s="11" t="s">
        <v>439</v>
      </c>
      <c r="D466" s="9">
        <v>1</v>
      </c>
      <c r="E466" s="10"/>
      <c r="F466" s="10"/>
      <c r="G466" s="10"/>
      <c r="H466" s="10"/>
      <c r="I466" s="10"/>
      <c r="J466" s="10"/>
      <c r="K466" s="10"/>
      <c r="L466" s="10"/>
      <c r="M466" s="11"/>
    </row>
    <row r="467" spans="1:13" ht="30" customHeight="1" x14ac:dyDescent="0.3">
      <c r="A467" s="11" t="s">
        <v>446</v>
      </c>
      <c r="B467" s="11" t="s">
        <v>447</v>
      </c>
      <c r="C467" s="11" t="s">
        <v>439</v>
      </c>
      <c r="D467" s="9">
        <v>35</v>
      </c>
      <c r="E467" s="10"/>
      <c r="F467" s="10"/>
      <c r="G467" s="10"/>
      <c r="H467" s="10"/>
      <c r="I467" s="10"/>
      <c r="J467" s="10"/>
      <c r="K467" s="10"/>
      <c r="L467" s="10"/>
      <c r="M467" s="11"/>
    </row>
    <row r="468" spans="1:13" ht="30" customHeight="1" x14ac:dyDescent="0.3">
      <c r="A468" s="9"/>
      <c r="B468" s="9"/>
      <c r="C468" s="9"/>
      <c r="D468" s="9"/>
      <c r="E468" s="10"/>
      <c r="F468" s="10"/>
      <c r="G468" s="10"/>
      <c r="H468" s="10"/>
      <c r="I468" s="10"/>
      <c r="J468" s="10"/>
      <c r="K468" s="10"/>
      <c r="L468" s="10"/>
      <c r="M468" s="9"/>
    </row>
    <row r="469" spans="1:13" ht="30" customHeight="1" x14ac:dyDescent="0.3">
      <c r="A469" s="9"/>
      <c r="B469" s="9"/>
      <c r="C469" s="9"/>
      <c r="D469" s="9"/>
      <c r="E469" s="10"/>
      <c r="F469" s="10"/>
      <c r="G469" s="10"/>
      <c r="H469" s="10"/>
      <c r="I469" s="10"/>
      <c r="J469" s="10"/>
      <c r="K469" s="10"/>
      <c r="L469" s="10"/>
      <c r="M469" s="9"/>
    </row>
    <row r="470" spans="1:13" ht="30" customHeight="1" x14ac:dyDescent="0.3">
      <c r="A470" s="9"/>
      <c r="B470" s="9"/>
      <c r="C470" s="9"/>
      <c r="D470" s="9"/>
      <c r="E470" s="10"/>
      <c r="F470" s="10"/>
      <c r="G470" s="10"/>
      <c r="H470" s="10"/>
      <c r="I470" s="10"/>
      <c r="J470" s="10"/>
      <c r="K470" s="10"/>
      <c r="L470" s="10"/>
      <c r="M470" s="9"/>
    </row>
    <row r="471" spans="1:13" ht="30" customHeight="1" x14ac:dyDescent="0.3">
      <c r="A471" s="9"/>
      <c r="B471" s="9"/>
      <c r="C471" s="9"/>
      <c r="D471" s="9"/>
      <c r="E471" s="10"/>
      <c r="F471" s="10"/>
      <c r="G471" s="10"/>
      <c r="H471" s="10"/>
      <c r="I471" s="10"/>
      <c r="J471" s="10"/>
      <c r="K471" s="10"/>
      <c r="L471" s="10"/>
      <c r="M471" s="9"/>
    </row>
    <row r="472" spans="1:13" ht="30" customHeight="1" x14ac:dyDescent="0.3">
      <c r="A472" s="9"/>
      <c r="B472" s="9"/>
      <c r="C472" s="9"/>
      <c r="D472" s="9"/>
      <c r="E472" s="10"/>
      <c r="F472" s="10"/>
      <c r="G472" s="10"/>
      <c r="H472" s="10"/>
      <c r="I472" s="10"/>
      <c r="J472" s="10"/>
      <c r="K472" s="10"/>
      <c r="L472" s="10"/>
      <c r="M472" s="9"/>
    </row>
    <row r="473" spans="1:13" ht="30" customHeight="1" x14ac:dyDescent="0.3">
      <c r="A473" s="9"/>
      <c r="B473" s="9"/>
      <c r="C473" s="9"/>
      <c r="D473" s="9"/>
      <c r="E473" s="10"/>
      <c r="F473" s="10"/>
      <c r="G473" s="10"/>
      <c r="H473" s="10"/>
      <c r="I473" s="10"/>
      <c r="J473" s="10"/>
      <c r="K473" s="10"/>
      <c r="L473" s="10"/>
      <c r="M473" s="9"/>
    </row>
    <row r="474" spans="1:13" ht="30" customHeight="1" x14ac:dyDescent="0.3">
      <c r="A474" s="9"/>
      <c r="B474" s="9"/>
      <c r="C474" s="9"/>
      <c r="D474" s="9"/>
      <c r="E474" s="10"/>
      <c r="F474" s="10"/>
      <c r="G474" s="10"/>
      <c r="H474" s="10"/>
      <c r="I474" s="10"/>
      <c r="J474" s="10"/>
      <c r="K474" s="10"/>
      <c r="L474" s="10"/>
      <c r="M474" s="9"/>
    </row>
    <row r="475" spans="1:13" ht="30" customHeight="1" x14ac:dyDescent="0.3">
      <c r="A475" s="9"/>
      <c r="B475" s="9"/>
      <c r="C475" s="9"/>
      <c r="D475" s="9"/>
      <c r="E475" s="10"/>
      <c r="F475" s="10"/>
      <c r="G475" s="10"/>
      <c r="H475" s="10"/>
      <c r="I475" s="10"/>
      <c r="J475" s="10"/>
      <c r="K475" s="10"/>
      <c r="L475" s="10"/>
      <c r="M475" s="9"/>
    </row>
    <row r="476" spans="1:13" ht="30" customHeight="1" x14ac:dyDescent="0.3">
      <c r="A476" s="9"/>
      <c r="B476" s="9"/>
      <c r="C476" s="9"/>
      <c r="D476" s="9"/>
      <c r="E476" s="10"/>
      <c r="F476" s="10"/>
      <c r="G476" s="10"/>
      <c r="H476" s="10"/>
      <c r="I476" s="10"/>
      <c r="J476" s="10"/>
      <c r="K476" s="10"/>
      <c r="L476" s="10"/>
      <c r="M476" s="9"/>
    </row>
    <row r="477" spans="1:13" ht="30" customHeight="1" x14ac:dyDescent="0.3">
      <c r="A477" s="9"/>
      <c r="B477" s="9"/>
      <c r="C477" s="9"/>
      <c r="D477" s="9"/>
      <c r="E477" s="10"/>
      <c r="F477" s="10"/>
      <c r="G477" s="10"/>
      <c r="H477" s="10"/>
      <c r="I477" s="10"/>
      <c r="J477" s="10"/>
      <c r="K477" s="10"/>
      <c r="L477" s="10"/>
      <c r="M477" s="9"/>
    </row>
    <row r="478" spans="1:13" ht="30" customHeight="1" x14ac:dyDescent="0.3">
      <c r="A478" s="9"/>
      <c r="B478" s="9"/>
      <c r="C478" s="9"/>
      <c r="D478" s="9"/>
      <c r="E478" s="10"/>
      <c r="F478" s="10"/>
      <c r="G478" s="10"/>
      <c r="H478" s="10"/>
      <c r="I478" s="10"/>
      <c r="J478" s="10"/>
      <c r="K478" s="10"/>
      <c r="L478" s="10"/>
      <c r="M478" s="9"/>
    </row>
    <row r="479" spans="1:13" ht="30" customHeight="1" x14ac:dyDescent="0.3">
      <c r="A479" s="9"/>
      <c r="B479" s="9"/>
      <c r="C479" s="9"/>
      <c r="D479" s="9"/>
      <c r="E479" s="10"/>
      <c r="F479" s="10"/>
      <c r="G479" s="10"/>
      <c r="H479" s="10"/>
      <c r="I479" s="10"/>
      <c r="J479" s="10"/>
      <c r="K479" s="10"/>
      <c r="L479" s="10"/>
      <c r="M479" s="9"/>
    </row>
    <row r="480" spans="1:13" ht="30" customHeight="1" x14ac:dyDescent="0.3">
      <c r="A480" s="9"/>
      <c r="B480" s="9"/>
      <c r="C480" s="9"/>
      <c r="D480" s="9"/>
      <c r="E480" s="10"/>
      <c r="F480" s="10"/>
      <c r="G480" s="10"/>
      <c r="H480" s="10"/>
      <c r="I480" s="10"/>
      <c r="J480" s="10"/>
      <c r="K480" s="10"/>
      <c r="L480" s="10"/>
      <c r="M480" s="9"/>
    </row>
    <row r="481" spans="1:13" ht="30" customHeight="1" x14ac:dyDescent="0.3">
      <c r="A481" s="9"/>
      <c r="B481" s="9"/>
      <c r="C481" s="9"/>
      <c r="D481" s="9"/>
      <c r="E481" s="10"/>
      <c r="F481" s="10"/>
      <c r="G481" s="10"/>
      <c r="H481" s="10"/>
      <c r="I481" s="10"/>
      <c r="J481" s="10"/>
      <c r="K481" s="10"/>
      <c r="L481" s="10"/>
      <c r="M481" s="9"/>
    </row>
    <row r="482" spans="1:13" ht="30" customHeight="1" x14ac:dyDescent="0.3">
      <c r="A482" s="9"/>
      <c r="B482" s="9"/>
      <c r="C482" s="9"/>
      <c r="D482" s="9"/>
      <c r="E482" s="10"/>
      <c r="F482" s="10"/>
      <c r="G482" s="10"/>
      <c r="H482" s="10"/>
      <c r="I482" s="10"/>
      <c r="J482" s="10"/>
      <c r="K482" s="10"/>
      <c r="L482" s="10"/>
      <c r="M482" s="9"/>
    </row>
    <row r="483" spans="1:13" ht="30" customHeight="1" x14ac:dyDescent="0.3">
      <c r="A483" s="11" t="s">
        <v>35</v>
      </c>
      <c r="B483" s="9"/>
      <c r="C483" s="9"/>
      <c r="D483" s="9"/>
      <c r="E483" s="10"/>
      <c r="F483" s="10"/>
      <c r="G483" s="10"/>
      <c r="H483" s="10"/>
      <c r="I483" s="10"/>
      <c r="J483" s="10"/>
      <c r="K483" s="10"/>
      <c r="L483" s="10"/>
      <c r="M483" s="9"/>
    </row>
    <row r="484" spans="1:13" ht="30" customHeight="1" x14ac:dyDescent="0.3">
      <c r="A484" s="11" t="s">
        <v>448</v>
      </c>
      <c r="B484" s="11"/>
      <c r="C484" s="9"/>
      <c r="D484" s="9"/>
      <c r="E484" s="10"/>
      <c r="F484" s="10"/>
      <c r="G484" s="10"/>
      <c r="H484" s="10"/>
      <c r="I484" s="10"/>
      <c r="J484" s="10"/>
      <c r="K484" s="10"/>
      <c r="L484" s="10"/>
      <c r="M484" s="9"/>
    </row>
    <row r="485" spans="1:13" ht="30" customHeight="1" x14ac:dyDescent="0.3">
      <c r="A485" s="11" t="s">
        <v>449</v>
      </c>
      <c r="B485" s="11" t="s">
        <v>450</v>
      </c>
      <c r="C485" s="11" t="s">
        <v>451</v>
      </c>
      <c r="D485" s="9">
        <v>-5157</v>
      </c>
      <c r="E485" s="10"/>
      <c r="F485" s="10"/>
      <c r="G485" s="10"/>
      <c r="H485" s="10"/>
      <c r="I485" s="10"/>
      <c r="J485" s="10"/>
      <c r="K485" s="10"/>
      <c r="L485" s="10"/>
      <c r="M485" s="11"/>
    </row>
    <row r="486" spans="1:13" ht="30" customHeight="1" x14ac:dyDescent="0.3">
      <c r="A486" s="11" t="s">
        <v>449</v>
      </c>
      <c r="B486" s="11" t="s">
        <v>452</v>
      </c>
      <c r="C486" s="11" t="s">
        <v>451</v>
      </c>
      <c r="D486" s="9">
        <v>-2</v>
      </c>
      <c r="E486" s="10"/>
      <c r="F486" s="10"/>
      <c r="G486" s="10"/>
      <c r="H486" s="10"/>
      <c r="I486" s="10"/>
      <c r="J486" s="10"/>
      <c r="K486" s="10"/>
      <c r="L486" s="10"/>
      <c r="M486" s="11"/>
    </row>
    <row r="487" spans="1:13" ht="30" customHeight="1" x14ac:dyDescent="0.3">
      <c r="A487" s="11" t="s">
        <v>449</v>
      </c>
      <c r="B487" s="11" t="s">
        <v>453</v>
      </c>
      <c r="C487" s="11" t="s">
        <v>451</v>
      </c>
      <c r="D487" s="9">
        <v>-61</v>
      </c>
      <c r="E487" s="10"/>
      <c r="F487" s="10"/>
      <c r="G487" s="10"/>
      <c r="H487" s="10"/>
      <c r="I487" s="10"/>
      <c r="J487" s="10"/>
      <c r="K487" s="10"/>
      <c r="L487" s="10"/>
      <c r="M487" s="11"/>
    </row>
    <row r="488" spans="1:13" ht="30" customHeight="1" x14ac:dyDescent="0.3">
      <c r="A488" s="9"/>
      <c r="B488" s="9"/>
      <c r="C488" s="9"/>
      <c r="D488" s="9"/>
      <c r="E488" s="10"/>
      <c r="F488" s="10"/>
      <c r="G488" s="10"/>
      <c r="H488" s="10"/>
      <c r="I488" s="10"/>
      <c r="J488" s="10"/>
      <c r="K488" s="10"/>
      <c r="L488" s="10"/>
      <c r="M488" s="9"/>
    </row>
    <row r="489" spans="1:13" ht="30" customHeight="1" x14ac:dyDescent="0.3">
      <c r="A489" s="9"/>
      <c r="B489" s="9"/>
      <c r="C489" s="9"/>
      <c r="D489" s="9"/>
      <c r="E489" s="10"/>
      <c r="F489" s="10"/>
      <c r="G489" s="10"/>
      <c r="H489" s="10"/>
      <c r="I489" s="10"/>
      <c r="J489" s="10"/>
      <c r="K489" s="10"/>
      <c r="L489" s="10"/>
      <c r="M489" s="9"/>
    </row>
    <row r="490" spans="1:13" ht="30" customHeight="1" x14ac:dyDescent="0.3">
      <c r="A490" s="9"/>
      <c r="B490" s="9"/>
      <c r="C490" s="9"/>
      <c r="D490" s="9"/>
      <c r="E490" s="10"/>
      <c r="F490" s="10"/>
      <c r="G490" s="10"/>
      <c r="H490" s="10"/>
      <c r="I490" s="10"/>
      <c r="J490" s="10"/>
      <c r="K490" s="10"/>
      <c r="L490" s="10"/>
      <c r="M490" s="9"/>
    </row>
    <row r="491" spans="1:13" ht="30" customHeight="1" x14ac:dyDescent="0.3">
      <c r="A491" s="9"/>
      <c r="B491" s="9"/>
      <c r="C491" s="9"/>
      <c r="D491" s="9"/>
      <c r="E491" s="10"/>
      <c r="F491" s="10"/>
      <c r="G491" s="10"/>
      <c r="H491" s="10"/>
      <c r="I491" s="10"/>
      <c r="J491" s="10"/>
      <c r="K491" s="10"/>
      <c r="L491" s="10"/>
      <c r="M491" s="9"/>
    </row>
    <row r="492" spans="1:13" ht="30" customHeight="1" x14ac:dyDescent="0.3">
      <c r="A492" s="9"/>
      <c r="B492" s="9"/>
      <c r="C492" s="9"/>
      <c r="D492" s="9"/>
      <c r="E492" s="10"/>
      <c r="F492" s="10"/>
      <c r="G492" s="10"/>
      <c r="H492" s="10"/>
      <c r="I492" s="10"/>
      <c r="J492" s="10"/>
      <c r="K492" s="10"/>
      <c r="L492" s="10"/>
      <c r="M492" s="9"/>
    </row>
    <row r="493" spans="1:13" ht="30" customHeight="1" x14ac:dyDescent="0.3">
      <c r="A493" s="9"/>
      <c r="B493" s="9"/>
      <c r="C493" s="9"/>
      <c r="D493" s="9"/>
      <c r="E493" s="10"/>
      <c r="F493" s="10"/>
      <c r="G493" s="10"/>
      <c r="H493" s="10"/>
      <c r="I493" s="10"/>
      <c r="J493" s="10"/>
      <c r="K493" s="10"/>
      <c r="L493" s="10"/>
      <c r="M493" s="9"/>
    </row>
    <row r="494" spans="1:13" ht="30" customHeight="1" x14ac:dyDescent="0.3">
      <c r="A494" s="9"/>
      <c r="B494" s="9"/>
      <c r="C494" s="9"/>
      <c r="D494" s="9"/>
      <c r="E494" s="10"/>
      <c r="F494" s="10"/>
      <c r="G494" s="10"/>
      <c r="H494" s="10"/>
      <c r="I494" s="10"/>
      <c r="J494" s="10"/>
      <c r="K494" s="10"/>
      <c r="L494" s="10"/>
      <c r="M494" s="9"/>
    </row>
    <row r="495" spans="1:13" ht="30" customHeight="1" x14ac:dyDescent="0.3">
      <c r="A495" s="9"/>
      <c r="B495" s="9"/>
      <c r="C495" s="9"/>
      <c r="D495" s="9"/>
      <c r="E495" s="10"/>
      <c r="F495" s="10"/>
      <c r="G495" s="10"/>
      <c r="H495" s="10"/>
      <c r="I495" s="10"/>
      <c r="J495" s="10"/>
      <c r="K495" s="10"/>
      <c r="L495" s="10"/>
      <c r="M495" s="9"/>
    </row>
    <row r="496" spans="1:13" ht="30" customHeight="1" x14ac:dyDescent="0.3">
      <c r="A496" s="9"/>
      <c r="B496" s="9"/>
      <c r="C496" s="9"/>
      <c r="D496" s="9"/>
      <c r="E496" s="10"/>
      <c r="F496" s="10"/>
      <c r="G496" s="10"/>
      <c r="H496" s="10"/>
      <c r="I496" s="10"/>
      <c r="J496" s="10"/>
      <c r="K496" s="10"/>
      <c r="L496" s="10"/>
      <c r="M496" s="9"/>
    </row>
    <row r="497" spans="1:13" ht="30" customHeight="1" x14ac:dyDescent="0.3">
      <c r="A497" s="9"/>
      <c r="B497" s="9"/>
      <c r="C497" s="9"/>
      <c r="D497" s="9"/>
      <c r="E497" s="10"/>
      <c r="F497" s="10"/>
      <c r="G497" s="10"/>
      <c r="H497" s="10"/>
      <c r="I497" s="10"/>
      <c r="J497" s="10"/>
      <c r="K497" s="10"/>
      <c r="L497" s="10"/>
      <c r="M497" s="9"/>
    </row>
    <row r="498" spans="1:13" ht="30" customHeight="1" x14ac:dyDescent="0.3">
      <c r="A498" s="9"/>
      <c r="B498" s="9"/>
      <c r="C498" s="9"/>
      <c r="D498" s="9"/>
      <c r="E498" s="10"/>
      <c r="F498" s="10"/>
      <c r="G498" s="10"/>
      <c r="H498" s="10"/>
      <c r="I498" s="10"/>
      <c r="J498" s="10"/>
      <c r="K498" s="10"/>
      <c r="L498" s="10"/>
      <c r="M498" s="9"/>
    </row>
    <row r="499" spans="1:13" ht="30" customHeight="1" x14ac:dyDescent="0.3">
      <c r="A499" s="9"/>
      <c r="B499" s="9"/>
      <c r="C499" s="9"/>
      <c r="D499" s="9"/>
      <c r="E499" s="10"/>
      <c r="F499" s="10"/>
      <c r="G499" s="10"/>
      <c r="H499" s="10"/>
      <c r="I499" s="10"/>
      <c r="J499" s="10"/>
      <c r="K499" s="10"/>
      <c r="L499" s="10"/>
      <c r="M499" s="9"/>
    </row>
    <row r="500" spans="1:13" ht="30" customHeight="1" x14ac:dyDescent="0.3">
      <c r="A500" s="9"/>
      <c r="B500" s="9"/>
      <c r="C500" s="9"/>
      <c r="D500" s="9"/>
      <c r="E500" s="10"/>
      <c r="F500" s="10"/>
      <c r="G500" s="10"/>
      <c r="H500" s="10"/>
      <c r="I500" s="10"/>
      <c r="J500" s="10"/>
      <c r="K500" s="10"/>
      <c r="L500" s="10"/>
      <c r="M500" s="9"/>
    </row>
    <row r="501" spans="1:13" ht="30" customHeight="1" x14ac:dyDescent="0.3">
      <c r="A501" s="9"/>
      <c r="B501" s="9"/>
      <c r="C501" s="9"/>
      <c r="D501" s="9"/>
      <c r="E501" s="10"/>
      <c r="F501" s="10"/>
      <c r="G501" s="10"/>
      <c r="H501" s="10"/>
      <c r="I501" s="10"/>
      <c r="J501" s="10"/>
      <c r="K501" s="10"/>
      <c r="L501" s="10"/>
      <c r="M501" s="9"/>
    </row>
    <row r="502" spans="1:13" ht="30" customHeight="1" x14ac:dyDescent="0.3">
      <c r="A502" s="9"/>
      <c r="B502" s="9"/>
      <c r="C502" s="9"/>
      <c r="D502" s="9"/>
      <c r="E502" s="10"/>
      <c r="F502" s="10"/>
      <c r="G502" s="10"/>
      <c r="H502" s="10"/>
      <c r="I502" s="10"/>
      <c r="J502" s="10"/>
      <c r="K502" s="10"/>
      <c r="L502" s="10"/>
      <c r="M502" s="9"/>
    </row>
    <row r="503" spans="1:13" ht="30" customHeight="1" x14ac:dyDescent="0.3">
      <c r="A503" s="9"/>
      <c r="B503" s="9"/>
      <c r="C503" s="9"/>
      <c r="D503" s="9"/>
      <c r="E503" s="10"/>
      <c r="F503" s="10"/>
      <c r="G503" s="10"/>
      <c r="H503" s="10"/>
      <c r="I503" s="10"/>
      <c r="J503" s="10"/>
      <c r="K503" s="10"/>
      <c r="L503" s="10"/>
      <c r="M503" s="9"/>
    </row>
    <row r="504" spans="1:13" ht="30" customHeight="1" x14ac:dyDescent="0.3">
      <c r="A504" s="9"/>
      <c r="B504" s="9"/>
      <c r="C504" s="9"/>
      <c r="D504" s="9"/>
      <c r="E504" s="10"/>
      <c r="F504" s="10"/>
      <c r="G504" s="10"/>
      <c r="H504" s="10"/>
      <c r="I504" s="10"/>
      <c r="J504" s="10"/>
      <c r="K504" s="10"/>
      <c r="L504" s="10"/>
      <c r="M504" s="9"/>
    </row>
    <row r="505" spans="1:13" ht="30" customHeight="1" x14ac:dyDescent="0.3">
      <c r="A505" s="9"/>
      <c r="B505" s="9"/>
      <c r="C505" s="9"/>
      <c r="D505" s="9"/>
      <c r="E505" s="10"/>
      <c r="F505" s="10"/>
      <c r="G505" s="10"/>
      <c r="H505" s="10"/>
      <c r="I505" s="10"/>
      <c r="J505" s="10"/>
      <c r="K505" s="10"/>
      <c r="L505" s="10"/>
      <c r="M505" s="9"/>
    </row>
    <row r="506" spans="1:13" ht="30" customHeight="1" x14ac:dyDescent="0.3">
      <c r="A506" s="9"/>
      <c r="B506" s="9"/>
      <c r="C506" s="9"/>
      <c r="D506" s="9"/>
      <c r="E506" s="10"/>
      <c r="F506" s="10"/>
      <c r="G506" s="10"/>
      <c r="H506" s="10"/>
      <c r="I506" s="10"/>
      <c r="J506" s="10"/>
      <c r="K506" s="10"/>
      <c r="L506" s="10"/>
      <c r="M506" s="9"/>
    </row>
    <row r="507" spans="1:13" ht="30" customHeight="1" x14ac:dyDescent="0.3">
      <c r="A507" s="11" t="s">
        <v>35</v>
      </c>
      <c r="B507" s="9"/>
      <c r="C507" s="9"/>
      <c r="D507" s="9"/>
      <c r="E507" s="10"/>
      <c r="F507" s="10"/>
      <c r="G507" s="10"/>
      <c r="H507" s="10"/>
      <c r="I507" s="10"/>
      <c r="J507" s="10"/>
      <c r="K507" s="10"/>
      <c r="L507" s="10"/>
      <c r="M507" s="9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6" manualBreakCount="16">
    <brk id="27" max="16383" man="1"/>
    <brk id="51" max="16383" man="1"/>
    <brk id="75" max="16383" man="1"/>
    <brk id="147" max="16383" man="1"/>
    <brk id="171" max="16383" man="1"/>
    <brk id="195" max="16383" man="1"/>
    <brk id="219" max="16383" man="1"/>
    <brk id="267" max="16383" man="1"/>
    <brk id="291" max="16383" man="1"/>
    <brk id="315" max="16383" man="1"/>
    <brk id="339" max="16383" man="1"/>
    <brk id="411" max="16383" man="1"/>
    <brk id="435" max="16383" man="1"/>
    <brk id="459" max="16383" man="1"/>
    <brk id="483" max="16383" man="1"/>
    <brk id="50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DEC05-8B84-4A45-B9BB-E174B5C36B7E}">
  <sheetPr>
    <pageSetUpPr fitToPage="1"/>
  </sheetPr>
  <dimension ref="A1:AV339"/>
  <sheetViews>
    <sheetView workbookViewId="0">
      <selection activeCell="F7" sqref="F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16" t="s">
        <v>466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</row>
    <row r="2" spans="1:13" ht="30" customHeight="1" x14ac:dyDescent="0.3">
      <c r="A2" s="19" t="s">
        <v>2</v>
      </c>
      <c r="B2" s="19" t="s">
        <v>3</v>
      </c>
      <c r="C2" s="19" t="s">
        <v>4</v>
      </c>
      <c r="D2" s="19" t="s">
        <v>5</v>
      </c>
      <c r="E2" s="19" t="s">
        <v>6</v>
      </c>
      <c r="F2" s="19"/>
      <c r="G2" s="19" t="s">
        <v>9</v>
      </c>
      <c r="H2" s="19"/>
      <c r="I2" s="19" t="s">
        <v>10</v>
      </c>
      <c r="J2" s="19"/>
      <c r="K2" s="19" t="s">
        <v>11</v>
      </c>
      <c r="L2" s="19"/>
      <c r="M2" s="19" t="s">
        <v>12</v>
      </c>
    </row>
    <row r="3" spans="1:13" ht="30" customHeight="1" x14ac:dyDescent="0.3">
      <c r="A3" s="19"/>
      <c r="B3" s="19"/>
      <c r="C3" s="19"/>
      <c r="D3" s="19"/>
      <c r="E3" s="23" t="s">
        <v>7</v>
      </c>
      <c r="F3" s="23" t="s">
        <v>8</v>
      </c>
      <c r="G3" s="23" t="s">
        <v>7</v>
      </c>
      <c r="H3" s="23" t="s">
        <v>8</v>
      </c>
      <c r="I3" s="23" t="s">
        <v>7</v>
      </c>
      <c r="J3" s="23" t="s">
        <v>8</v>
      </c>
      <c r="K3" s="23" t="s">
        <v>7</v>
      </c>
      <c r="L3" s="23" t="s">
        <v>8</v>
      </c>
      <c r="M3" s="19"/>
    </row>
    <row r="4" spans="1:13" ht="30" customHeight="1" x14ac:dyDescent="0.3">
      <c r="A4" s="24" t="s">
        <v>470</v>
      </c>
      <c r="B4" s="24" t="s">
        <v>14</v>
      </c>
      <c r="C4" s="13"/>
      <c r="D4" s="13"/>
      <c r="E4" s="22"/>
      <c r="F4" s="22"/>
      <c r="G4" s="22"/>
      <c r="H4" s="22"/>
      <c r="I4" s="22"/>
      <c r="J4" s="22"/>
      <c r="K4" s="22"/>
      <c r="L4" s="22"/>
      <c r="M4" s="13"/>
    </row>
    <row r="5" spans="1:13" ht="30" customHeight="1" x14ac:dyDescent="0.3">
      <c r="A5" s="24" t="s">
        <v>482</v>
      </c>
      <c r="B5" s="24" t="s">
        <v>483</v>
      </c>
      <c r="C5" s="24" t="s">
        <v>23</v>
      </c>
      <c r="D5" s="13">
        <v>2</v>
      </c>
      <c r="E5" s="22"/>
      <c r="F5" s="22"/>
      <c r="G5" s="22"/>
      <c r="H5" s="22"/>
      <c r="I5" s="22"/>
      <c r="J5" s="22"/>
      <c r="K5" s="22"/>
      <c r="L5" s="22"/>
      <c r="M5" s="24"/>
    </row>
    <row r="6" spans="1:13" ht="30" customHeight="1" x14ac:dyDescent="0.3">
      <c r="A6" s="24" t="s">
        <v>484</v>
      </c>
      <c r="B6" s="24" t="s">
        <v>485</v>
      </c>
      <c r="C6" s="24" t="s">
        <v>23</v>
      </c>
      <c r="D6" s="13">
        <v>7</v>
      </c>
      <c r="E6" s="22"/>
      <c r="F6" s="22"/>
      <c r="G6" s="22"/>
      <c r="H6" s="22"/>
      <c r="I6" s="22"/>
      <c r="J6" s="22"/>
      <c r="K6" s="22"/>
      <c r="L6" s="22"/>
      <c r="M6" s="24"/>
    </row>
    <row r="7" spans="1:13" ht="30" customHeight="1" x14ac:dyDescent="0.3">
      <c r="A7" s="24" t="s">
        <v>484</v>
      </c>
      <c r="B7" s="24" t="s">
        <v>486</v>
      </c>
      <c r="C7" s="24" t="s">
        <v>23</v>
      </c>
      <c r="D7" s="13">
        <v>2</v>
      </c>
      <c r="E7" s="22"/>
      <c r="F7" s="22"/>
      <c r="G7" s="22"/>
      <c r="H7" s="22"/>
      <c r="I7" s="22"/>
      <c r="J7" s="22"/>
      <c r="K7" s="22"/>
      <c r="L7" s="22"/>
      <c r="M7" s="24"/>
    </row>
    <row r="8" spans="1:13" ht="30" customHeight="1" x14ac:dyDescent="0.3">
      <c r="A8" s="24" t="s">
        <v>484</v>
      </c>
      <c r="B8" s="24" t="s">
        <v>487</v>
      </c>
      <c r="C8" s="24" t="s">
        <v>23</v>
      </c>
      <c r="D8" s="13">
        <v>4</v>
      </c>
      <c r="E8" s="22"/>
      <c r="F8" s="22"/>
      <c r="G8" s="22"/>
      <c r="H8" s="22"/>
      <c r="I8" s="22"/>
      <c r="J8" s="22"/>
      <c r="K8" s="22"/>
      <c r="L8" s="22"/>
      <c r="M8" s="24"/>
    </row>
    <row r="9" spans="1:13" ht="30" customHeight="1" x14ac:dyDescent="0.3">
      <c r="A9" s="24" t="s">
        <v>484</v>
      </c>
      <c r="B9" s="24" t="s">
        <v>488</v>
      </c>
      <c r="C9" s="24" t="s">
        <v>23</v>
      </c>
      <c r="D9" s="13">
        <v>1</v>
      </c>
      <c r="E9" s="22"/>
      <c r="F9" s="22"/>
      <c r="G9" s="22"/>
      <c r="H9" s="22"/>
      <c r="I9" s="22"/>
      <c r="J9" s="22"/>
      <c r="K9" s="22"/>
      <c r="L9" s="22"/>
      <c r="M9" s="24"/>
    </row>
    <row r="10" spans="1:13" ht="30" customHeight="1" x14ac:dyDescent="0.3">
      <c r="A10" s="24" t="s">
        <v>484</v>
      </c>
      <c r="B10" s="24" t="s">
        <v>489</v>
      </c>
      <c r="C10" s="24" t="s">
        <v>23</v>
      </c>
      <c r="D10" s="13">
        <v>2</v>
      </c>
      <c r="E10" s="22"/>
      <c r="F10" s="22"/>
      <c r="G10" s="22"/>
      <c r="H10" s="22"/>
      <c r="I10" s="22"/>
      <c r="J10" s="22"/>
      <c r="K10" s="22"/>
      <c r="L10" s="22"/>
      <c r="M10" s="24"/>
    </row>
    <row r="11" spans="1:13" ht="30" customHeight="1" x14ac:dyDescent="0.3">
      <c r="A11" s="24" t="s">
        <v>484</v>
      </c>
      <c r="B11" s="24" t="s">
        <v>490</v>
      </c>
      <c r="C11" s="24" t="s">
        <v>23</v>
      </c>
      <c r="D11" s="13">
        <v>4</v>
      </c>
      <c r="E11" s="22"/>
      <c r="F11" s="22"/>
      <c r="G11" s="22"/>
      <c r="H11" s="22"/>
      <c r="I11" s="22"/>
      <c r="J11" s="22"/>
      <c r="K11" s="22"/>
      <c r="L11" s="22"/>
      <c r="M11" s="24"/>
    </row>
    <row r="12" spans="1:13" ht="30" customHeight="1" x14ac:dyDescent="0.3">
      <c r="A12" s="24" t="s">
        <v>484</v>
      </c>
      <c r="B12" s="24" t="s">
        <v>491</v>
      </c>
      <c r="C12" s="24" t="s">
        <v>23</v>
      </c>
      <c r="D12" s="13">
        <v>3</v>
      </c>
      <c r="E12" s="22"/>
      <c r="F12" s="22"/>
      <c r="G12" s="22"/>
      <c r="H12" s="22"/>
      <c r="I12" s="22"/>
      <c r="J12" s="22"/>
      <c r="K12" s="22"/>
      <c r="L12" s="22"/>
      <c r="M12" s="24"/>
    </row>
    <row r="13" spans="1:13" ht="30" customHeight="1" x14ac:dyDescent="0.3">
      <c r="A13" s="24" t="s">
        <v>484</v>
      </c>
      <c r="B13" s="24" t="s">
        <v>492</v>
      </c>
      <c r="C13" s="24" t="s">
        <v>23</v>
      </c>
      <c r="D13" s="13">
        <v>4</v>
      </c>
      <c r="E13" s="22"/>
      <c r="F13" s="22"/>
      <c r="G13" s="22"/>
      <c r="H13" s="22"/>
      <c r="I13" s="22"/>
      <c r="J13" s="22"/>
      <c r="K13" s="22"/>
      <c r="L13" s="22"/>
      <c r="M13" s="24"/>
    </row>
    <row r="14" spans="1:13" ht="30" customHeight="1" x14ac:dyDescent="0.3">
      <c r="A14" s="24" t="s">
        <v>484</v>
      </c>
      <c r="B14" s="24" t="s">
        <v>493</v>
      </c>
      <c r="C14" s="24" t="s">
        <v>23</v>
      </c>
      <c r="D14" s="13">
        <v>1</v>
      </c>
      <c r="E14" s="22"/>
      <c r="F14" s="22"/>
      <c r="G14" s="22"/>
      <c r="H14" s="22"/>
      <c r="I14" s="22"/>
      <c r="J14" s="22"/>
      <c r="K14" s="22"/>
      <c r="L14" s="22"/>
      <c r="M14" s="24"/>
    </row>
    <row r="15" spans="1:13" ht="30" customHeight="1" x14ac:dyDescent="0.3">
      <c r="A15" s="24" t="s">
        <v>494</v>
      </c>
      <c r="B15" s="24" t="s">
        <v>495</v>
      </c>
      <c r="C15" s="24" t="s">
        <v>23</v>
      </c>
      <c r="D15" s="13">
        <v>1</v>
      </c>
      <c r="E15" s="22"/>
      <c r="F15" s="22"/>
      <c r="G15" s="22"/>
      <c r="H15" s="22"/>
      <c r="I15" s="22"/>
      <c r="J15" s="22"/>
      <c r="K15" s="22"/>
      <c r="L15" s="22"/>
      <c r="M15" s="24"/>
    </row>
    <row r="16" spans="1:13" ht="30" customHeight="1" x14ac:dyDescent="0.3">
      <c r="A16" s="24" t="s">
        <v>496</v>
      </c>
      <c r="B16" s="24" t="s">
        <v>497</v>
      </c>
      <c r="C16" s="24" t="s">
        <v>23</v>
      </c>
      <c r="D16" s="13">
        <v>2</v>
      </c>
      <c r="E16" s="22"/>
      <c r="F16" s="22"/>
      <c r="G16" s="22"/>
      <c r="H16" s="22"/>
      <c r="I16" s="22"/>
      <c r="J16" s="22"/>
      <c r="K16" s="22"/>
      <c r="L16" s="22"/>
      <c r="M16" s="24"/>
    </row>
    <row r="17" spans="1:13" ht="30" customHeight="1" x14ac:dyDescent="0.3">
      <c r="A17" s="24" t="s">
        <v>498</v>
      </c>
      <c r="B17" s="24" t="s">
        <v>499</v>
      </c>
      <c r="C17" s="24" t="s">
        <v>23</v>
      </c>
      <c r="D17" s="13">
        <v>16</v>
      </c>
      <c r="E17" s="22"/>
      <c r="F17" s="22"/>
      <c r="G17" s="22"/>
      <c r="H17" s="22"/>
      <c r="I17" s="22"/>
      <c r="J17" s="22"/>
      <c r="K17" s="22"/>
      <c r="L17" s="22"/>
      <c r="M17" s="24"/>
    </row>
    <row r="18" spans="1:13" ht="30" customHeight="1" x14ac:dyDescent="0.3">
      <c r="A18" s="24" t="s">
        <v>498</v>
      </c>
      <c r="B18" s="24" t="s">
        <v>500</v>
      </c>
      <c r="C18" s="24" t="s">
        <v>23</v>
      </c>
      <c r="D18" s="13">
        <v>12</v>
      </c>
      <c r="E18" s="22"/>
      <c r="F18" s="22"/>
      <c r="G18" s="22"/>
      <c r="H18" s="22"/>
      <c r="I18" s="22"/>
      <c r="J18" s="22"/>
      <c r="K18" s="22"/>
      <c r="L18" s="22"/>
      <c r="M18" s="24"/>
    </row>
    <row r="19" spans="1:13" ht="30" customHeight="1" x14ac:dyDescent="0.3">
      <c r="A19" s="24" t="s">
        <v>457</v>
      </c>
      <c r="B19" s="24" t="s">
        <v>501</v>
      </c>
      <c r="C19" s="24" t="s">
        <v>454</v>
      </c>
      <c r="D19" s="13">
        <v>6</v>
      </c>
      <c r="E19" s="22"/>
      <c r="F19" s="22"/>
      <c r="G19" s="22"/>
      <c r="H19" s="22"/>
      <c r="I19" s="22"/>
      <c r="J19" s="22"/>
      <c r="K19" s="22"/>
      <c r="L19" s="22"/>
      <c r="M19" s="24"/>
    </row>
    <row r="20" spans="1:13" ht="30" customHeight="1" x14ac:dyDescent="0.3">
      <c r="A20" s="24" t="s">
        <v>502</v>
      </c>
      <c r="B20" s="24" t="s">
        <v>503</v>
      </c>
      <c r="C20" s="24" t="s">
        <v>39</v>
      </c>
      <c r="D20" s="13">
        <v>734</v>
      </c>
      <c r="E20" s="22"/>
      <c r="F20" s="22"/>
      <c r="G20" s="22"/>
      <c r="H20" s="22"/>
      <c r="I20" s="22"/>
      <c r="J20" s="22"/>
      <c r="K20" s="22"/>
      <c r="L20" s="22"/>
      <c r="M20" s="24"/>
    </row>
    <row r="21" spans="1:13" ht="30" customHeight="1" x14ac:dyDescent="0.3">
      <c r="A21" s="24" t="s">
        <v>502</v>
      </c>
      <c r="B21" s="24" t="s">
        <v>504</v>
      </c>
      <c r="C21" s="24" t="s">
        <v>39</v>
      </c>
      <c r="D21" s="13">
        <v>156</v>
      </c>
      <c r="E21" s="22"/>
      <c r="F21" s="22"/>
      <c r="G21" s="22"/>
      <c r="H21" s="22"/>
      <c r="I21" s="22"/>
      <c r="J21" s="22"/>
      <c r="K21" s="22"/>
      <c r="L21" s="22"/>
      <c r="M21" s="24"/>
    </row>
    <row r="22" spans="1:13" ht="30" customHeight="1" x14ac:dyDescent="0.3">
      <c r="A22" s="24" t="s">
        <v>502</v>
      </c>
      <c r="B22" s="24" t="s">
        <v>505</v>
      </c>
      <c r="C22" s="24" t="s">
        <v>39</v>
      </c>
      <c r="D22" s="13">
        <v>72</v>
      </c>
      <c r="E22" s="22"/>
      <c r="F22" s="22"/>
      <c r="G22" s="22"/>
      <c r="H22" s="22"/>
      <c r="I22" s="22"/>
      <c r="J22" s="22"/>
      <c r="K22" s="22"/>
      <c r="L22" s="22"/>
      <c r="M22" s="24"/>
    </row>
    <row r="23" spans="1:13" ht="30" customHeight="1" x14ac:dyDescent="0.3">
      <c r="A23" s="24" t="s">
        <v>502</v>
      </c>
      <c r="B23" s="24" t="s">
        <v>506</v>
      </c>
      <c r="C23" s="24" t="s">
        <v>39</v>
      </c>
      <c r="D23" s="13">
        <v>80</v>
      </c>
      <c r="E23" s="22"/>
      <c r="F23" s="22"/>
      <c r="G23" s="22"/>
      <c r="H23" s="22"/>
      <c r="I23" s="22"/>
      <c r="J23" s="22"/>
      <c r="K23" s="22"/>
      <c r="L23" s="22"/>
      <c r="M23" s="24"/>
    </row>
    <row r="24" spans="1:13" ht="30" customHeight="1" x14ac:dyDescent="0.3">
      <c r="A24" s="24" t="s">
        <v>507</v>
      </c>
      <c r="B24" s="24" t="s">
        <v>508</v>
      </c>
      <c r="C24" s="24" t="s">
        <v>39</v>
      </c>
      <c r="D24" s="13">
        <v>173</v>
      </c>
      <c r="E24" s="22"/>
      <c r="F24" s="22"/>
      <c r="G24" s="22"/>
      <c r="H24" s="22"/>
      <c r="I24" s="22"/>
      <c r="J24" s="22"/>
      <c r="K24" s="22"/>
      <c r="L24" s="22"/>
      <c r="M24" s="24"/>
    </row>
    <row r="25" spans="1:13" ht="30" customHeight="1" x14ac:dyDescent="0.3">
      <c r="A25" s="24" t="s">
        <v>507</v>
      </c>
      <c r="B25" s="24" t="s">
        <v>509</v>
      </c>
      <c r="C25" s="24" t="s">
        <v>39</v>
      </c>
      <c r="D25" s="13">
        <v>156</v>
      </c>
      <c r="E25" s="22"/>
      <c r="F25" s="22"/>
      <c r="G25" s="22"/>
      <c r="H25" s="22"/>
      <c r="I25" s="22"/>
      <c r="J25" s="22"/>
      <c r="K25" s="22"/>
      <c r="L25" s="22"/>
      <c r="M25" s="24"/>
    </row>
    <row r="26" spans="1:13" ht="30" customHeight="1" x14ac:dyDescent="0.3">
      <c r="A26" s="24" t="s">
        <v>507</v>
      </c>
      <c r="B26" s="24" t="s">
        <v>510</v>
      </c>
      <c r="C26" s="24" t="s">
        <v>39</v>
      </c>
      <c r="D26" s="13">
        <v>72</v>
      </c>
      <c r="E26" s="22"/>
      <c r="F26" s="22"/>
      <c r="G26" s="22"/>
      <c r="H26" s="22"/>
      <c r="I26" s="22"/>
      <c r="J26" s="22"/>
      <c r="K26" s="22"/>
      <c r="L26" s="22"/>
      <c r="M26" s="24"/>
    </row>
    <row r="27" spans="1:13" ht="30" customHeight="1" x14ac:dyDescent="0.3">
      <c r="A27" s="24" t="s">
        <v>507</v>
      </c>
      <c r="B27" s="24" t="s">
        <v>511</v>
      </c>
      <c r="C27" s="24" t="s">
        <v>39</v>
      </c>
      <c r="D27" s="13">
        <v>80</v>
      </c>
      <c r="E27" s="22"/>
      <c r="F27" s="22"/>
      <c r="G27" s="22"/>
      <c r="H27" s="22"/>
      <c r="I27" s="22"/>
      <c r="J27" s="22"/>
      <c r="K27" s="22"/>
      <c r="L27" s="22"/>
      <c r="M27" s="24"/>
    </row>
    <row r="28" spans="1:13" ht="30" customHeight="1" x14ac:dyDescent="0.3">
      <c r="A28" s="24" t="s">
        <v>512</v>
      </c>
      <c r="B28" s="24" t="s">
        <v>513</v>
      </c>
      <c r="C28" s="24" t="s">
        <v>391</v>
      </c>
      <c r="D28" s="13">
        <v>40</v>
      </c>
      <c r="E28" s="22"/>
      <c r="F28" s="22"/>
      <c r="G28" s="22"/>
      <c r="H28" s="22"/>
      <c r="I28" s="22"/>
      <c r="J28" s="22"/>
      <c r="K28" s="22"/>
      <c r="L28" s="22"/>
      <c r="M28" s="24"/>
    </row>
    <row r="29" spans="1:13" ht="30" customHeight="1" x14ac:dyDescent="0.3">
      <c r="A29" s="24" t="s">
        <v>514</v>
      </c>
      <c r="B29" s="24" t="s">
        <v>14</v>
      </c>
      <c r="C29" s="24" t="s">
        <v>391</v>
      </c>
      <c r="D29" s="13">
        <v>110</v>
      </c>
      <c r="E29" s="22"/>
      <c r="F29" s="22"/>
      <c r="G29" s="22"/>
      <c r="H29" s="22"/>
      <c r="I29" s="22"/>
      <c r="J29" s="22"/>
      <c r="K29" s="22"/>
      <c r="L29" s="22"/>
      <c r="M29" s="24"/>
    </row>
    <row r="30" spans="1:13" ht="30" customHeight="1" x14ac:dyDescent="0.3">
      <c r="A30" s="24" t="s">
        <v>515</v>
      </c>
      <c r="B30" s="24" t="s">
        <v>516</v>
      </c>
      <c r="C30" s="24" t="s">
        <v>23</v>
      </c>
      <c r="D30" s="13">
        <v>2</v>
      </c>
      <c r="E30" s="22"/>
      <c r="F30" s="22"/>
      <c r="G30" s="22"/>
      <c r="H30" s="22"/>
      <c r="I30" s="22"/>
      <c r="J30" s="22"/>
      <c r="K30" s="22"/>
      <c r="L30" s="22"/>
      <c r="M30" s="24"/>
    </row>
    <row r="31" spans="1:13" ht="30" customHeight="1" x14ac:dyDescent="0.3">
      <c r="A31" s="24" t="s">
        <v>517</v>
      </c>
      <c r="B31" s="24" t="s">
        <v>518</v>
      </c>
      <c r="C31" s="24" t="s">
        <v>39</v>
      </c>
      <c r="D31" s="13">
        <v>208</v>
      </c>
      <c r="E31" s="22"/>
      <c r="F31" s="22"/>
      <c r="G31" s="22"/>
      <c r="H31" s="22"/>
      <c r="I31" s="22"/>
      <c r="J31" s="22"/>
      <c r="K31" s="22"/>
      <c r="L31" s="22"/>
      <c r="M31" s="24"/>
    </row>
    <row r="32" spans="1:13" ht="30" customHeight="1" x14ac:dyDescent="0.3">
      <c r="A32" s="24" t="s">
        <v>519</v>
      </c>
      <c r="B32" s="24" t="s">
        <v>520</v>
      </c>
      <c r="C32" s="24" t="s">
        <v>39</v>
      </c>
      <c r="D32" s="13">
        <v>208</v>
      </c>
      <c r="E32" s="22"/>
      <c r="F32" s="22"/>
      <c r="G32" s="22"/>
      <c r="H32" s="22"/>
      <c r="I32" s="22"/>
      <c r="J32" s="22"/>
      <c r="K32" s="22"/>
      <c r="L32" s="22"/>
      <c r="M32" s="24"/>
    </row>
    <row r="33" spans="1:13" ht="30" customHeight="1" x14ac:dyDescent="0.3">
      <c r="A33" s="24" t="s">
        <v>521</v>
      </c>
      <c r="B33" s="24" t="s">
        <v>14</v>
      </c>
      <c r="C33" s="24" t="s">
        <v>234</v>
      </c>
      <c r="D33" s="13">
        <v>28</v>
      </c>
      <c r="E33" s="22"/>
      <c r="F33" s="22"/>
      <c r="G33" s="22"/>
      <c r="H33" s="22"/>
      <c r="I33" s="22"/>
      <c r="J33" s="22"/>
      <c r="K33" s="22"/>
      <c r="L33" s="22"/>
      <c r="M33" s="24"/>
    </row>
    <row r="34" spans="1:13" ht="30" customHeight="1" x14ac:dyDescent="0.3">
      <c r="A34" s="24" t="s">
        <v>522</v>
      </c>
      <c r="B34" s="24" t="s">
        <v>14</v>
      </c>
      <c r="C34" s="24" t="s">
        <v>234</v>
      </c>
      <c r="D34" s="13">
        <v>2</v>
      </c>
      <c r="E34" s="22"/>
      <c r="F34" s="22"/>
      <c r="G34" s="22"/>
      <c r="H34" s="22"/>
      <c r="I34" s="22"/>
      <c r="J34" s="22"/>
      <c r="K34" s="22"/>
      <c r="L34" s="22"/>
      <c r="M34" s="24"/>
    </row>
    <row r="35" spans="1:13" ht="30" customHeight="1" x14ac:dyDescent="0.3">
      <c r="A35" s="24" t="s">
        <v>523</v>
      </c>
      <c r="B35" s="24" t="s">
        <v>14</v>
      </c>
      <c r="C35" s="24" t="s">
        <v>234</v>
      </c>
      <c r="D35" s="13">
        <v>1</v>
      </c>
      <c r="E35" s="22"/>
      <c r="F35" s="22"/>
      <c r="G35" s="22"/>
      <c r="H35" s="22"/>
      <c r="I35" s="22"/>
      <c r="J35" s="22"/>
      <c r="K35" s="22"/>
      <c r="L35" s="22"/>
      <c r="M35" s="24"/>
    </row>
    <row r="36" spans="1:13" ht="30" customHeight="1" x14ac:dyDescent="0.3">
      <c r="A36" s="24" t="s">
        <v>524</v>
      </c>
      <c r="B36" s="24" t="s">
        <v>525</v>
      </c>
      <c r="C36" s="24" t="s">
        <v>39</v>
      </c>
      <c r="D36" s="13">
        <v>229</v>
      </c>
      <c r="E36" s="22"/>
      <c r="F36" s="22"/>
      <c r="G36" s="22"/>
      <c r="H36" s="22"/>
      <c r="I36" s="22"/>
      <c r="J36" s="22"/>
      <c r="K36" s="22"/>
      <c r="L36" s="22"/>
      <c r="M36" s="24"/>
    </row>
    <row r="37" spans="1:13" ht="30" customHeight="1" x14ac:dyDescent="0.3">
      <c r="A37" s="24" t="s">
        <v>526</v>
      </c>
      <c r="B37" s="24" t="s">
        <v>527</v>
      </c>
      <c r="C37" s="24" t="s">
        <v>39</v>
      </c>
      <c r="D37" s="13">
        <v>756</v>
      </c>
      <c r="E37" s="22"/>
      <c r="F37" s="22"/>
      <c r="G37" s="22"/>
      <c r="H37" s="22"/>
      <c r="I37" s="22"/>
      <c r="J37" s="22"/>
      <c r="K37" s="22"/>
      <c r="L37" s="22"/>
      <c r="M37" s="24"/>
    </row>
    <row r="38" spans="1:13" ht="30" customHeight="1" x14ac:dyDescent="0.3">
      <c r="A38" s="24" t="s">
        <v>528</v>
      </c>
      <c r="B38" s="24" t="s">
        <v>529</v>
      </c>
      <c r="C38" s="24" t="s">
        <v>39</v>
      </c>
      <c r="D38" s="13">
        <v>756</v>
      </c>
      <c r="E38" s="22"/>
      <c r="F38" s="22"/>
      <c r="G38" s="22"/>
      <c r="H38" s="22"/>
      <c r="I38" s="22"/>
      <c r="J38" s="22"/>
      <c r="K38" s="22"/>
      <c r="L38" s="22"/>
      <c r="M38" s="24"/>
    </row>
    <row r="39" spans="1:13" ht="30" customHeight="1" x14ac:dyDescent="0.3">
      <c r="A39" s="24" t="s">
        <v>530</v>
      </c>
      <c r="B39" s="24" t="s">
        <v>531</v>
      </c>
      <c r="C39" s="24" t="s">
        <v>463</v>
      </c>
      <c r="D39" s="13">
        <v>3</v>
      </c>
      <c r="E39" s="22"/>
      <c r="F39" s="22"/>
      <c r="G39" s="22"/>
      <c r="H39" s="22"/>
      <c r="I39" s="22"/>
      <c r="J39" s="22"/>
      <c r="K39" s="22"/>
      <c r="L39" s="22"/>
      <c r="M39" s="24"/>
    </row>
    <row r="40" spans="1:13" ht="30" customHeight="1" x14ac:dyDescent="0.3">
      <c r="A40" s="24" t="s">
        <v>532</v>
      </c>
      <c r="B40" s="24" t="s">
        <v>533</v>
      </c>
      <c r="C40" s="24" t="s">
        <v>234</v>
      </c>
      <c r="D40" s="13">
        <v>2</v>
      </c>
      <c r="E40" s="22"/>
      <c r="F40" s="22"/>
      <c r="G40" s="22"/>
      <c r="H40" s="22"/>
      <c r="I40" s="22"/>
      <c r="J40" s="22"/>
      <c r="K40" s="22"/>
      <c r="L40" s="22"/>
      <c r="M40" s="24"/>
    </row>
    <row r="41" spans="1:13" ht="30" customHeight="1" x14ac:dyDescent="0.3">
      <c r="A41" s="24" t="s">
        <v>534</v>
      </c>
      <c r="B41" s="24" t="s">
        <v>14</v>
      </c>
      <c r="C41" s="24" t="s">
        <v>234</v>
      </c>
      <c r="D41" s="13">
        <v>36</v>
      </c>
      <c r="E41" s="22"/>
      <c r="F41" s="22"/>
      <c r="G41" s="22"/>
      <c r="H41" s="22"/>
      <c r="I41" s="22"/>
      <c r="J41" s="22"/>
      <c r="K41" s="22"/>
      <c r="L41" s="22"/>
      <c r="M41" s="24"/>
    </row>
    <row r="42" spans="1:13" ht="30" customHeight="1" x14ac:dyDescent="0.3">
      <c r="A42" s="24" t="s">
        <v>535</v>
      </c>
      <c r="B42" s="24" t="s">
        <v>14</v>
      </c>
      <c r="C42" s="24" t="s">
        <v>234</v>
      </c>
      <c r="D42" s="13">
        <v>16</v>
      </c>
      <c r="E42" s="22"/>
      <c r="F42" s="22"/>
      <c r="G42" s="22"/>
      <c r="H42" s="22"/>
      <c r="I42" s="22"/>
      <c r="J42" s="22"/>
      <c r="K42" s="22"/>
      <c r="L42" s="22"/>
      <c r="M42" s="24"/>
    </row>
    <row r="43" spans="1:13" ht="30" customHeight="1" x14ac:dyDescent="0.3">
      <c r="A43" s="24" t="s">
        <v>536</v>
      </c>
      <c r="B43" s="24" t="s">
        <v>14</v>
      </c>
      <c r="C43" s="24" t="s">
        <v>234</v>
      </c>
      <c r="D43" s="13">
        <v>4</v>
      </c>
      <c r="E43" s="22"/>
      <c r="F43" s="22"/>
      <c r="G43" s="22"/>
      <c r="H43" s="22"/>
      <c r="I43" s="22"/>
      <c r="J43" s="22"/>
      <c r="K43" s="22"/>
      <c r="L43" s="22"/>
      <c r="M43" s="24"/>
    </row>
    <row r="44" spans="1:13" ht="30" customHeight="1" x14ac:dyDescent="0.3">
      <c r="A44" s="24" t="s">
        <v>537</v>
      </c>
      <c r="B44" s="24" t="s">
        <v>538</v>
      </c>
      <c r="C44" s="24" t="s">
        <v>234</v>
      </c>
      <c r="D44" s="13">
        <v>4</v>
      </c>
      <c r="E44" s="22"/>
      <c r="F44" s="22"/>
      <c r="G44" s="22"/>
      <c r="H44" s="22"/>
      <c r="I44" s="22"/>
      <c r="J44" s="22"/>
      <c r="K44" s="22"/>
      <c r="L44" s="22"/>
      <c r="M44" s="24"/>
    </row>
    <row r="45" spans="1:13" ht="30" customHeight="1" x14ac:dyDescent="0.3">
      <c r="A45" s="24" t="s">
        <v>539</v>
      </c>
      <c r="B45" s="24" t="s">
        <v>14</v>
      </c>
      <c r="C45" s="24" t="s">
        <v>234</v>
      </c>
      <c r="D45" s="13">
        <v>1</v>
      </c>
      <c r="E45" s="22"/>
      <c r="F45" s="22"/>
      <c r="G45" s="22"/>
      <c r="H45" s="22"/>
      <c r="I45" s="22"/>
      <c r="J45" s="22"/>
      <c r="K45" s="22"/>
      <c r="L45" s="22"/>
      <c r="M45" s="24"/>
    </row>
    <row r="46" spans="1:13" ht="30" customHeight="1" x14ac:dyDescent="0.3">
      <c r="A46" s="13"/>
      <c r="B46" s="13"/>
      <c r="C46" s="13"/>
      <c r="D46" s="13"/>
      <c r="E46" s="22"/>
      <c r="F46" s="22"/>
      <c r="G46" s="22"/>
      <c r="H46" s="22"/>
      <c r="I46" s="22"/>
      <c r="J46" s="22"/>
      <c r="K46" s="22"/>
      <c r="L46" s="22"/>
      <c r="M46" s="13"/>
    </row>
    <row r="47" spans="1:13" ht="30" customHeight="1" x14ac:dyDescent="0.3">
      <c r="A47" s="13"/>
      <c r="B47" s="13"/>
      <c r="C47" s="13"/>
      <c r="D47" s="13"/>
      <c r="E47" s="22"/>
      <c r="F47" s="22"/>
      <c r="G47" s="22"/>
      <c r="H47" s="22"/>
      <c r="I47" s="22"/>
      <c r="J47" s="22"/>
      <c r="K47" s="22"/>
      <c r="L47" s="22"/>
      <c r="M47" s="13"/>
    </row>
    <row r="48" spans="1:13" ht="30" customHeight="1" x14ac:dyDescent="0.3">
      <c r="A48" s="13"/>
      <c r="B48" s="13"/>
      <c r="C48" s="13"/>
      <c r="D48" s="13"/>
      <c r="E48" s="22"/>
      <c r="F48" s="22"/>
      <c r="G48" s="22"/>
      <c r="H48" s="22"/>
      <c r="I48" s="22"/>
      <c r="J48" s="22"/>
      <c r="K48" s="22"/>
      <c r="L48" s="22"/>
      <c r="M48" s="13"/>
    </row>
    <row r="49" spans="1:13" ht="30" customHeight="1" x14ac:dyDescent="0.3">
      <c r="A49" s="13"/>
      <c r="B49" s="13"/>
      <c r="C49" s="13"/>
      <c r="D49" s="13"/>
      <c r="E49" s="22"/>
      <c r="F49" s="22"/>
      <c r="G49" s="22"/>
      <c r="H49" s="22"/>
      <c r="I49" s="22"/>
      <c r="J49" s="22"/>
      <c r="K49" s="22"/>
      <c r="L49" s="22"/>
      <c r="M49" s="13"/>
    </row>
    <row r="50" spans="1:13" ht="30" customHeight="1" x14ac:dyDescent="0.3">
      <c r="A50" s="13"/>
      <c r="B50" s="13"/>
      <c r="C50" s="13"/>
      <c r="D50" s="13"/>
      <c r="E50" s="22"/>
      <c r="F50" s="22"/>
      <c r="G50" s="22"/>
      <c r="H50" s="22"/>
      <c r="I50" s="22"/>
      <c r="J50" s="22"/>
      <c r="K50" s="22"/>
      <c r="L50" s="22"/>
      <c r="M50" s="13"/>
    </row>
    <row r="51" spans="1:13" ht="30" customHeight="1" x14ac:dyDescent="0.3">
      <c r="A51" s="24" t="s">
        <v>35</v>
      </c>
      <c r="B51" s="13"/>
      <c r="C51" s="13"/>
      <c r="D51" s="13"/>
      <c r="E51" s="22"/>
      <c r="F51" s="22"/>
      <c r="G51" s="22"/>
      <c r="H51" s="22"/>
      <c r="I51" s="22"/>
      <c r="J51" s="22"/>
      <c r="K51" s="22"/>
      <c r="L51" s="22"/>
      <c r="M51" s="13"/>
    </row>
    <row r="52" spans="1:13" ht="30" customHeight="1" x14ac:dyDescent="0.3">
      <c r="A52" s="24" t="s">
        <v>471</v>
      </c>
      <c r="B52" s="24" t="s">
        <v>14</v>
      </c>
      <c r="C52" s="13"/>
      <c r="D52" s="13"/>
      <c r="E52" s="22"/>
      <c r="F52" s="22"/>
      <c r="G52" s="22"/>
      <c r="H52" s="22"/>
      <c r="I52" s="22"/>
      <c r="J52" s="22"/>
      <c r="K52" s="22"/>
      <c r="L52" s="22"/>
      <c r="M52" s="13"/>
    </row>
    <row r="53" spans="1:13" ht="30" customHeight="1" x14ac:dyDescent="0.3">
      <c r="A53" s="24" t="s">
        <v>540</v>
      </c>
      <c r="B53" s="24" t="s">
        <v>541</v>
      </c>
      <c r="C53" s="24" t="s">
        <v>23</v>
      </c>
      <c r="D53" s="13">
        <v>1</v>
      </c>
      <c r="E53" s="22"/>
      <c r="F53" s="22"/>
      <c r="G53" s="22"/>
      <c r="H53" s="22"/>
      <c r="I53" s="22"/>
      <c r="J53" s="22"/>
      <c r="K53" s="22"/>
      <c r="L53" s="22"/>
      <c r="M53" s="24"/>
    </row>
    <row r="54" spans="1:13" ht="30" customHeight="1" x14ac:dyDescent="0.3">
      <c r="A54" s="24" t="s">
        <v>542</v>
      </c>
      <c r="B54" s="24" t="s">
        <v>543</v>
      </c>
      <c r="C54" s="24" t="s">
        <v>23</v>
      </c>
      <c r="D54" s="13">
        <v>2</v>
      </c>
      <c r="E54" s="22"/>
      <c r="F54" s="22"/>
      <c r="G54" s="22"/>
      <c r="H54" s="22"/>
      <c r="I54" s="22"/>
      <c r="J54" s="22"/>
      <c r="K54" s="22"/>
      <c r="L54" s="22"/>
      <c r="M54" s="24"/>
    </row>
    <row r="55" spans="1:13" ht="30" customHeight="1" x14ac:dyDescent="0.3">
      <c r="A55" s="24" t="s">
        <v>512</v>
      </c>
      <c r="B55" s="24" t="s">
        <v>513</v>
      </c>
      <c r="C55" s="24" t="s">
        <v>391</v>
      </c>
      <c r="D55" s="13">
        <v>35</v>
      </c>
      <c r="E55" s="22"/>
      <c r="F55" s="22"/>
      <c r="G55" s="22"/>
      <c r="H55" s="22"/>
      <c r="I55" s="22"/>
      <c r="J55" s="22"/>
      <c r="K55" s="22"/>
      <c r="L55" s="22"/>
      <c r="M55" s="24"/>
    </row>
    <row r="56" spans="1:13" ht="30" customHeight="1" x14ac:dyDescent="0.3">
      <c r="A56" s="24" t="s">
        <v>514</v>
      </c>
      <c r="B56" s="24" t="s">
        <v>14</v>
      </c>
      <c r="C56" s="24" t="s">
        <v>391</v>
      </c>
      <c r="D56" s="13">
        <v>10</v>
      </c>
      <c r="E56" s="22"/>
      <c r="F56" s="22"/>
      <c r="G56" s="22"/>
      <c r="H56" s="22"/>
      <c r="I56" s="22"/>
      <c r="J56" s="22"/>
      <c r="K56" s="22"/>
      <c r="L56" s="22"/>
      <c r="M56" s="24"/>
    </row>
    <row r="57" spans="1:13" ht="30" customHeight="1" x14ac:dyDescent="0.3">
      <c r="A57" s="24" t="s">
        <v>515</v>
      </c>
      <c r="B57" s="24" t="s">
        <v>516</v>
      </c>
      <c r="C57" s="24" t="s">
        <v>23</v>
      </c>
      <c r="D57" s="13">
        <v>1</v>
      </c>
      <c r="E57" s="22"/>
      <c r="F57" s="22"/>
      <c r="G57" s="22"/>
      <c r="H57" s="22"/>
      <c r="I57" s="22"/>
      <c r="J57" s="22"/>
      <c r="K57" s="22"/>
      <c r="L57" s="22"/>
      <c r="M57" s="24"/>
    </row>
    <row r="58" spans="1:13" ht="30" customHeight="1" x14ac:dyDescent="0.3">
      <c r="A58" s="24" t="s">
        <v>502</v>
      </c>
      <c r="B58" s="24" t="s">
        <v>503</v>
      </c>
      <c r="C58" s="24" t="s">
        <v>39</v>
      </c>
      <c r="D58" s="13">
        <v>35</v>
      </c>
      <c r="E58" s="22"/>
      <c r="F58" s="22"/>
      <c r="G58" s="22"/>
      <c r="H58" s="22"/>
      <c r="I58" s="22"/>
      <c r="J58" s="22"/>
      <c r="K58" s="22"/>
      <c r="L58" s="22"/>
      <c r="M58" s="24"/>
    </row>
    <row r="59" spans="1:13" ht="30" customHeight="1" x14ac:dyDescent="0.3">
      <c r="A59" s="24" t="s">
        <v>502</v>
      </c>
      <c r="B59" s="24" t="s">
        <v>504</v>
      </c>
      <c r="C59" s="24" t="s">
        <v>39</v>
      </c>
      <c r="D59" s="13">
        <v>21</v>
      </c>
      <c r="E59" s="22"/>
      <c r="F59" s="22"/>
      <c r="G59" s="22"/>
      <c r="H59" s="22"/>
      <c r="I59" s="22"/>
      <c r="J59" s="22"/>
      <c r="K59" s="22"/>
      <c r="L59" s="22"/>
      <c r="M59" s="24"/>
    </row>
    <row r="60" spans="1:13" ht="30" customHeight="1" x14ac:dyDescent="0.3">
      <c r="A60" s="24" t="s">
        <v>507</v>
      </c>
      <c r="B60" s="24" t="s">
        <v>508</v>
      </c>
      <c r="C60" s="24" t="s">
        <v>39</v>
      </c>
      <c r="D60" s="13">
        <v>35</v>
      </c>
      <c r="E60" s="22"/>
      <c r="F60" s="22"/>
      <c r="G60" s="22"/>
      <c r="H60" s="22"/>
      <c r="I60" s="22"/>
      <c r="J60" s="22"/>
      <c r="K60" s="22"/>
      <c r="L60" s="22"/>
      <c r="M60" s="24"/>
    </row>
    <row r="61" spans="1:13" ht="30" customHeight="1" x14ac:dyDescent="0.3">
      <c r="A61" s="24" t="s">
        <v>507</v>
      </c>
      <c r="B61" s="24" t="s">
        <v>509</v>
      </c>
      <c r="C61" s="24" t="s">
        <v>39</v>
      </c>
      <c r="D61" s="13">
        <v>21</v>
      </c>
      <c r="E61" s="22"/>
      <c r="F61" s="22"/>
      <c r="G61" s="22"/>
      <c r="H61" s="22"/>
      <c r="I61" s="22"/>
      <c r="J61" s="22"/>
      <c r="K61" s="22"/>
      <c r="L61" s="22"/>
      <c r="M61" s="24"/>
    </row>
    <row r="62" spans="1:13" ht="30" customHeight="1" x14ac:dyDescent="0.3">
      <c r="A62" s="24" t="s">
        <v>544</v>
      </c>
      <c r="B62" s="24" t="s">
        <v>545</v>
      </c>
      <c r="C62" s="24" t="s">
        <v>234</v>
      </c>
      <c r="D62" s="13">
        <v>3</v>
      </c>
      <c r="E62" s="22"/>
      <c r="F62" s="22"/>
      <c r="G62" s="22"/>
      <c r="H62" s="22"/>
      <c r="I62" s="22"/>
      <c r="J62" s="22"/>
      <c r="K62" s="22"/>
      <c r="L62" s="22"/>
      <c r="M62" s="24"/>
    </row>
    <row r="63" spans="1:13" ht="30" customHeight="1" x14ac:dyDescent="0.3">
      <c r="A63" s="24" t="s">
        <v>544</v>
      </c>
      <c r="B63" s="24" t="s">
        <v>546</v>
      </c>
      <c r="C63" s="24" t="s">
        <v>234</v>
      </c>
      <c r="D63" s="13">
        <v>3</v>
      </c>
      <c r="E63" s="22"/>
      <c r="F63" s="22"/>
      <c r="G63" s="22"/>
      <c r="H63" s="22"/>
      <c r="I63" s="22"/>
      <c r="J63" s="22"/>
      <c r="K63" s="22"/>
      <c r="L63" s="22"/>
      <c r="M63" s="24"/>
    </row>
    <row r="64" spans="1:13" ht="30" customHeight="1" x14ac:dyDescent="0.3">
      <c r="A64" s="24" t="s">
        <v>547</v>
      </c>
      <c r="B64" s="24" t="s">
        <v>503</v>
      </c>
      <c r="C64" s="24" t="s">
        <v>20</v>
      </c>
      <c r="D64" s="13">
        <v>9</v>
      </c>
      <c r="E64" s="22"/>
      <c r="F64" s="22"/>
      <c r="G64" s="22"/>
      <c r="H64" s="22"/>
      <c r="I64" s="22"/>
      <c r="J64" s="22"/>
      <c r="K64" s="22"/>
      <c r="L64" s="22"/>
      <c r="M64" s="24"/>
    </row>
    <row r="65" spans="1:13" ht="30" customHeight="1" x14ac:dyDescent="0.3">
      <c r="A65" s="24" t="s">
        <v>547</v>
      </c>
      <c r="B65" s="24" t="s">
        <v>504</v>
      </c>
      <c r="C65" s="24" t="s">
        <v>20</v>
      </c>
      <c r="D65" s="13">
        <v>5</v>
      </c>
      <c r="E65" s="22"/>
      <c r="F65" s="22"/>
      <c r="G65" s="22"/>
      <c r="H65" s="22"/>
      <c r="I65" s="22"/>
      <c r="J65" s="22"/>
      <c r="K65" s="22"/>
      <c r="L65" s="22"/>
      <c r="M65" s="24"/>
    </row>
    <row r="66" spans="1:13" ht="30" customHeight="1" x14ac:dyDescent="0.3">
      <c r="A66" s="24" t="s">
        <v>517</v>
      </c>
      <c r="B66" s="24" t="s">
        <v>548</v>
      </c>
      <c r="C66" s="24" t="s">
        <v>549</v>
      </c>
      <c r="D66" s="13">
        <v>10</v>
      </c>
      <c r="E66" s="22"/>
      <c r="F66" s="22"/>
      <c r="G66" s="22"/>
      <c r="H66" s="22"/>
      <c r="I66" s="22"/>
      <c r="J66" s="22"/>
      <c r="K66" s="22"/>
      <c r="L66" s="22"/>
      <c r="M66" s="24"/>
    </row>
    <row r="67" spans="1:13" ht="30" customHeight="1" x14ac:dyDescent="0.3">
      <c r="A67" s="24" t="s">
        <v>517</v>
      </c>
      <c r="B67" s="24" t="s">
        <v>550</v>
      </c>
      <c r="C67" s="24" t="s">
        <v>549</v>
      </c>
      <c r="D67" s="13">
        <v>20</v>
      </c>
      <c r="E67" s="22"/>
      <c r="F67" s="22"/>
      <c r="G67" s="22"/>
      <c r="H67" s="22"/>
      <c r="I67" s="22"/>
      <c r="J67" s="22"/>
      <c r="K67" s="22"/>
      <c r="L67" s="22"/>
      <c r="M67" s="24"/>
    </row>
    <row r="68" spans="1:13" ht="30" customHeight="1" x14ac:dyDescent="0.3">
      <c r="A68" s="24" t="s">
        <v>551</v>
      </c>
      <c r="B68" s="24" t="s">
        <v>552</v>
      </c>
      <c r="C68" s="24" t="s">
        <v>549</v>
      </c>
      <c r="D68" s="13">
        <v>10</v>
      </c>
      <c r="E68" s="22"/>
      <c r="F68" s="22"/>
      <c r="G68" s="22"/>
      <c r="H68" s="22"/>
      <c r="I68" s="22"/>
      <c r="J68" s="22"/>
      <c r="K68" s="22"/>
      <c r="L68" s="22"/>
      <c r="M68" s="24"/>
    </row>
    <row r="69" spans="1:13" ht="30" customHeight="1" x14ac:dyDescent="0.3">
      <c r="A69" s="24" t="s">
        <v>551</v>
      </c>
      <c r="B69" s="24" t="s">
        <v>553</v>
      </c>
      <c r="C69" s="24" t="s">
        <v>549</v>
      </c>
      <c r="D69" s="13">
        <v>20</v>
      </c>
      <c r="E69" s="22"/>
      <c r="F69" s="22"/>
      <c r="G69" s="22"/>
      <c r="H69" s="22"/>
      <c r="I69" s="22"/>
      <c r="J69" s="22"/>
      <c r="K69" s="22"/>
      <c r="L69" s="22"/>
      <c r="M69" s="24"/>
    </row>
    <row r="70" spans="1:13" ht="30" customHeight="1" x14ac:dyDescent="0.3">
      <c r="A70" s="24" t="s">
        <v>554</v>
      </c>
      <c r="B70" s="24" t="s">
        <v>555</v>
      </c>
      <c r="C70" s="24" t="s">
        <v>234</v>
      </c>
      <c r="D70" s="13">
        <v>2</v>
      </c>
      <c r="E70" s="22"/>
      <c r="F70" s="22"/>
      <c r="G70" s="22"/>
      <c r="H70" s="22"/>
      <c r="I70" s="22"/>
      <c r="J70" s="22"/>
      <c r="K70" s="22"/>
      <c r="L70" s="22"/>
      <c r="M70" s="24"/>
    </row>
    <row r="71" spans="1:13" ht="30" customHeight="1" x14ac:dyDescent="0.3">
      <c r="A71" s="24" t="s">
        <v>524</v>
      </c>
      <c r="B71" s="24" t="s">
        <v>525</v>
      </c>
      <c r="C71" s="24" t="s">
        <v>39</v>
      </c>
      <c r="D71" s="13">
        <v>5</v>
      </c>
      <c r="E71" s="22"/>
      <c r="F71" s="22"/>
      <c r="G71" s="22"/>
      <c r="H71" s="22"/>
      <c r="I71" s="22"/>
      <c r="J71" s="22"/>
      <c r="K71" s="22"/>
      <c r="L71" s="22"/>
      <c r="M71" s="24"/>
    </row>
    <row r="72" spans="1:13" ht="30" customHeight="1" x14ac:dyDescent="0.3">
      <c r="A72" s="24" t="s">
        <v>556</v>
      </c>
      <c r="B72" s="24" t="s">
        <v>527</v>
      </c>
      <c r="C72" s="24" t="s">
        <v>39</v>
      </c>
      <c r="D72" s="13">
        <v>5</v>
      </c>
      <c r="E72" s="22"/>
      <c r="F72" s="22"/>
      <c r="G72" s="22"/>
      <c r="H72" s="22"/>
      <c r="I72" s="22"/>
      <c r="J72" s="22"/>
      <c r="K72" s="22"/>
      <c r="L72" s="22"/>
      <c r="M72" s="24"/>
    </row>
    <row r="73" spans="1:13" ht="30" customHeight="1" x14ac:dyDescent="0.3">
      <c r="A73" s="24" t="s">
        <v>528</v>
      </c>
      <c r="B73" s="24" t="s">
        <v>529</v>
      </c>
      <c r="C73" s="24" t="s">
        <v>39</v>
      </c>
      <c r="D73" s="13">
        <v>32</v>
      </c>
      <c r="E73" s="22"/>
      <c r="F73" s="22"/>
      <c r="G73" s="22"/>
      <c r="H73" s="22"/>
      <c r="I73" s="22"/>
      <c r="J73" s="22"/>
      <c r="K73" s="22"/>
      <c r="L73" s="22"/>
      <c r="M73" s="24"/>
    </row>
    <row r="74" spans="1:13" ht="30" customHeight="1" x14ac:dyDescent="0.3">
      <c r="A74" s="24" t="s">
        <v>557</v>
      </c>
      <c r="B74" s="24" t="s">
        <v>558</v>
      </c>
      <c r="C74" s="24" t="s">
        <v>20</v>
      </c>
      <c r="D74" s="13">
        <v>1</v>
      </c>
      <c r="E74" s="22"/>
      <c r="F74" s="22"/>
      <c r="G74" s="22"/>
      <c r="H74" s="22"/>
      <c r="I74" s="22"/>
      <c r="J74" s="22"/>
      <c r="K74" s="22"/>
      <c r="L74" s="22"/>
      <c r="M74" s="24"/>
    </row>
    <row r="75" spans="1:13" ht="30" customHeight="1" x14ac:dyDescent="0.3">
      <c r="A75" s="24" t="s">
        <v>559</v>
      </c>
      <c r="B75" s="24" t="s">
        <v>560</v>
      </c>
      <c r="C75" s="24" t="s">
        <v>463</v>
      </c>
      <c r="D75" s="13">
        <v>2</v>
      </c>
      <c r="E75" s="22"/>
      <c r="F75" s="22"/>
      <c r="G75" s="22"/>
      <c r="H75" s="22"/>
      <c r="I75" s="22"/>
      <c r="J75" s="22"/>
      <c r="K75" s="22"/>
      <c r="L75" s="22"/>
      <c r="M75" s="24"/>
    </row>
    <row r="76" spans="1:13" ht="30" customHeight="1" x14ac:dyDescent="0.3">
      <c r="A76" s="24" t="s">
        <v>561</v>
      </c>
      <c r="B76" s="24" t="s">
        <v>351</v>
      </c>
      <c r="C76" s="24" t="s">
        <v>463</v>
      </c>
      <c r="D76" s="13">
        <v>2</v>
      </c>
      <c r="E76" s="22"/>
      <c r="F76" s="22"/>
      <c r="G76" s="22"/>
      <c r="H76" s="22"/>
      <c r="I76" s="22"/>
      <c r="J76" s="22"/>
      <c r="K76" s="22"/>
      <c r="L76" s="22"/>
      <c r="M76" s="24"/>
    </row>
    <row r="77" spans="1:13" ht="30" customHeight="1" x14ac:dyDescent="0.3">
      <c r="A77" s="24" t="s">
        <v>562</v>
      </c>
      <c r="B77" s="24" t="s">
        <v>563</v>
      </c>
      <c r="C77" s="24" t="s">
        <v>463</v>
      </c>
      <c r="D77" s="13">
        <v>5</v>
      </c>
      <c r="E77" s="22"/>
      <c r="F77" s="22"/>
      <c r="G77" s="22"/>
      <c r="H77" s="22"/>
      <c r="I77" s="22"/>
      <c r="J77" s="22"/>
      <c r="K77" s="22"/>
      <c r="L77" s="22"/>
      <c r="M77" s="24"/>
    </row>
    <row r="78" spans="1:13" ht="30" customHeight="1" x14ac:dyDescent="0.3">
      <c r="A78" s="24" t="s">
        <v>564</v>
      </c>
      <c r="B78" s="24" t="s">
        <v>565</v>
      </c>
      <c r="C78" s="24" t="s">
        <v>463</v>
      </c>
      <c r="D78" s="13">
        <v>1</v>
      </c>
      <c r="E78" s="22"/>
      <c r="F78" s="22"/>
      <c r="G78" s="22"/>
      <c r="H78" s="22"/>
      <c r="I78" s="22"/>
      <c r="J78" s="22"/>
      <c r="K78" s="22"/>
      <c r="L78" s="22"/>
      <c r="M78" s="24"/>
    </row>
    <row r="79" spans="1:13" ht="30" customHeight="1" x14ac:dyDescent="0.3">
      <c r="A79" s="24" t="s">
        <v>566</v>
      </c>
      <c r="B79" s="24" t="s">
        <v>567</v>
      </c>
      <c r="C79" s="24" t="s">
        <v>463</v>
      </c>
      <c r="D79" s="13">
        <v>2</v>
      </c>
      <c r="E79" s="22"/>
      <c r="F79" s="22"/>
      <c r="G79" s="22"/>
      <c r="H79" s="22"/>
      <c r="I79" s="22"/>
      <c r="J79" s="22"/>
      <c r="K79" s="22"/>
      <c r="L79" s="22"/>
      <c r="M79" s="24"/>
    </row>
    <row r="80" spans="1:13" ht="30" customHeight="1" x14ac:dyDescent="0.3">
      <c r="A80" s="24" t="s">
        <v>169</v>
      </c>
      <c r="B80" s="24" t="s">
        <v>568</v>
      </c>
      <c r="C80" s="24" t="s">
        <v>20</v>
      </c>
      <c r="D80" s="13">
        <v>4</v>
      </c>
      <c r="E80" s="22"/>
      <c r="F80" s="22"/>
      <c r="G80" s="22"/>
      <c r="H80" s="22"/>
      <c r="I80" s="22"/>
      <c r="J80" s="22"/>
      <c r="K80" s="22"/>
      <c r="L80" s="22"/>
      <c r="M80" s="24"/>
    </row>
    <row r="81" spans="1:13" ht="30" customHeight="1" x14ac:dyDescent="0.3">
      <c r="A81" s="13"/>
      <c r="B81" s="13"/>
      <c r="C81" s="13"/>
      <c r="D81" s="13"/>
      <c r="E81" s="22"/>
      <c r="F81" s="22"/>
      <c r="G81" s="22"/>
      <c r="H81" s="22"/>
      <c r="I81" s="22"/>
      <c r="J81" s="22"/>
      <c r="K81" s="22"/>
      <c r="L81" s="22"/>
      <c r="M81" s="13"/>
    </row>
    <row r="82" spans="1:13" ht="30" customHeight="1" x14ac:dyDescent="0.3">
      <c r="A82" s="13"/>
      <c r="B82" s="13"/>
      <c r="C82" s="13"/>
      <c r="D82" s="13"/>
      <c r="E82" s="22"/>
      <c r="F82" s="22"/>
      <c r="G82" s="22"/>
      <c r="H82" s="22"/>
      <c r="I82" s="22"/>
      <c r="J82" s="22"/>
      <c r="K82" s="22"/>
      <c r="L82" s="22"/>
      <c r="M82" s="13"/>
    </row>
    <row r="83" spans="1:13" ht="30" customHeight="1" x14ac:dyDescent="0.3">
      <c r="A83" s="13"/>
      <c r="B83" s="13"/>
      <c r="C83" s="13"/>
      <c r="D83" s="13"/>
      <c r="E83" s="22"/>
      <c r="F83" s="22"/>
      <c r="G83" s="22"/>
      <c r="H83" s="22"/>
      <c r="I83" s="22"/>
      <c r="J83" s="22"/>
      <c r="K83" s="22"/>
      <c r="L83" s="22"/>
      <c r="M83" s="13"/>
    </row>
    <row r="84" spans="1:13" ht="30" customHeight="1" x14ac:dyDescent="0.3">
      <c r="A84" s="13"/>
      <c r="B84" s="13"/>
      <c r="C84" s="13"/>
      <c r="D84" s="13"/>
      <c r="E84" s="22"/>
      <c r="F84" s="22"/>
      <c r="G84" s="22"/>
      <c r="H84" s="22"/>
      <c r="I84" s="22"/>
      <c r="J84" s="22"/>
      <c r="K84" s="22"/>
      <c r="L84" s="22"/>
      <c r="M84" s="13"/>
    </row>
    <row r="85" spans="1:13" ht="30" customHeight="1" x14ac:dyDescent="0.3">
      <c r="A85" s="13"/>
      <c r="B85" s="13"/>
      <c r="C85" s="13"/>
      <c r="D85" s="13"/>
      <c r="E85" s="22"/>
      <c r="F85" s="22"/>
      <c r="G85" s="22"/>
      <c r="H85" s="22"/>
      <c r="I85" s="22"/>
      <c r="J85" s="22"/>
      <c r="K85" s="22"/>
      <c r="L85" s="22"/>
      <c r="M85" s="13"/>
    </row>
    <row r="86" spans="1:13" ht="30" customHeight="1" x14ac:dyDescent="0.3">
      <c r="A86" s="13"/>
      <c r="B86" s="13"/>
      <c r="C86" s="13"/>
      <c r="D86" s="13"/>
      <c r="E86" s="22"/>
      <c r="F86" s="22"/>
      <c r="G86" s="22"/>
      <c r="H86" s="22"/>
      <c r="I86" s="22"/>
      <c r="J86" s="22"/>
      <c r="K86" s="22"/>
      <c r="L86" s="22"/>
      <c r="M86" s="13"/>
    </row>
    <row r="87" spans="1:13" ht="30" customHeight="1" x14ac:dyDescent="0.3">
      <c r="A87" s="13"/>
      <c r="B87" s="13"/>
      <c r="C87" s="13"/>
      <c r="D87" s="13"/>
      <c r="E87" s="22"/>
      <c r="F87" s="22"/>
      <c r="G87" s="22"/>
      <c r="H87" s="22"/>
      <c r="I87" s="22"/>
      <c r="J87" s="22"/>
      <c r="K87" s="22"/>
      <c r="L87" s="22"/>
      <c r="M87" s="13"/>
    </row>
    <row r="88" spans="1:13" ht="30" customHeight="1" x14ac:dyDescent="0.3">
      <c r="A88" s="13"/>
      <c r="B88" s="13"/>
      <c r="C88" s="13"/>
      <c r="D88" s="13"/>
      <c r="E88" s="22"/>
      <c r="F88" s="22"/>
      <c r="G88" s="22"/>
      <c r="H88" s="22"/>
      <c r="I88" s="22"/>
      <c r="J88" s="22"/>
      <c r="K88" s="22"/>
      <c r="L88" s="22"/>
      <c r="M88" s="13"/>
    </row>
    <row r="89" spans="1:13" ht="30" customHeight="1" x14ac:dyDescent="0.3">
      <c r="A89" s="13"/>
      <c r="B89" s="13"/>
      <c r="C89" s="13"/>
      <c r="D89" s="13"/>
      <c r="E89" s="22"/>
      <c r="F89" s="22"/>
      <c r="G89" s="22"/>
      <c r="H89" s="22"/>
      <c r="I89" s="22"/>
      <c r="J89" s="22"/>
      <c r="K89" s="22"/>
      <c r="L89" s="22"/>
      <c r="M89" s="13"/>
    </row>
    <row r="90" spans="1:13" ht="30" customHeight="1" x14ac:dyDescent="0.3">
      <c r="A90" s="13"/>
      <c r="B90" s="13"/>
      <c r="C90" s="13"/>
      <c r="D90" s="13"/>
      <c r="E90" s="22"/>
      <c r="F90" s="22"/>
      <c r="G90" s="22"/>
      <c r="H90" s="22"/>
      <c r="I90" s="22"/>
      <c r="J90" s="22"/>
      <c r="K90" s="22"/>
      <c r="L90" s="22"/>
      <c r="M90" s="13"/>
    </row>
    <row r="91" spans="1:13" ht="30" customHeight="1" x14ac:dyDescent="0.3">
      <c r="A91" s="13"/>
      <c r="B91" s="13"/>
      <c r="C91" s="13"/>
      <c r="D91" s="13"/>
      <c r="E91" s="22"/>
      <c r="F91" s="22"/>
      <c r="G91" s="22"/>
      <c r="H91" s="22"/>
      <c r="I91" s="22"/>
      <c r="J91" s="22"/>
      <c r="K91" s="22"/>
      <c r="L91" s="22"/>
      <c r="M91" s="13"/>
    </row>
    <row r="92" spans="1:13" ht="30" customHeight="1" x14ac:dyDescent="0.3">
      <c r="A92" s="13"/>
      <c r="B92" s="13"/>
      <c r="C92" s="13"/>
      <c r="D92" s="13"/>
      <c r="E92" s="22"/>
      <c r="F92" s="22"/>
      <c r="G92" s="22"/>
      <c r="H92" s="22"/>
      <c r="I92" s="22"/>
      <c r="J92" s="22"/>
      <c r="K92" s="22"/>
      <c r="L92" s="22"/>
      <c r="M92" s="13"/>
    </row>
    <row r="93" spans="1:13" ht="30" customHeight="1" x14ac:dyDescent="0.3">
      <c r="A93" s="13"/>
      <c r="B93" s="13"/>
      <c r="C93" s="13"/>
      <c r="D93" s="13"/>
      <c r="E93" s="22"/>
      <c r="F93" s="22"/>
      <c r="G93" s="22"/>
      <c r="H93" s="22"/>
      <c r="I93" s="22"/>
      <c r="J93" s="22"/>
      <c r="K93" s="22"/>
      <c r="L93" s="22"/>
      <c r="M93" s="13"/>
    </row>
    <row r="94" spans="1:13" ht="30" customHeight="1" x14ac:dyDescent="0.3">
      <c r="A94" s="13"/>
      <c r="B94" s="13"/>
      <c r="C94" s="13"/>
      <c r="D94" s="13"/>
      <c r="E94" s="22"/>
      <c r="F94" s="22"/>
      <c r="G94" s="22"/>
      <c r="H94" s="22"/>
      <c r="I94" s="22"/>
      <c r="J94" s="22"/>
      <c r="K94" s="22"/>
      <c r="L94" s="22"/>
      <c r="M94" s="13"/>
    </row>
    <row r="95" spans="1:13" ht="30" customHeight="1" x14ac:dyDescent="0.3">
      <c r="A95" s="13"/>
      <c r="B95" s="13"/>
      <c r="C95" s="13"/>
      <c r="D95" s="13"/>
      <c r="E95" s="22"/>
      <c r="F95" s="22"/>
      <c r="G95" s="22"/>
      <c r="H95" s="22"/>
      <c r="I95" s="22"/>
      <c r="J95" s="22"/>
      <c r="K95" s="22"/>
      <c r="L95" s="22"/>
      <c r="M95" s="13"/>
    </row>
    <row r="96" spans="1:13" ht="30" customHeight="1" x14ac:dyDescent="0.3">
      <c r="A96" s="13"/>
      <c r="B96" s="13"/>
      <c r="C96" s="13"/>
      <c r="D96" s="13"/>
      <c r="E96" s="22"/>
      <c r="F96" s="22"/>
      <c r="G96" s="22"/>
      <c r="H96" s="22"/>
      <c r="I96" s="22"/>
      <c r="J96" s="22"/>
      <c r="K96" s="22"/>
      <c r="L96" s="22"/>
      <c r="M96" s="13"/>
    </row>
    <row r="97" spans="1:13" ht="30" customHeight="1" x14ac:dyDescent="0.3">
      <c r="A97" s="13"/>
      <c r="B97" s="13"/>
      <c r="C97" s="13"/>
      <c r="D97" s="13"/>
      <c r="E97" s="22"/>
      <c r="F97" s="22"/>
      <c r="G97" s="22"/>
      <c r="H97" s="22"/>
      <c r="I97" s="22"/>
      <c r="J97" s="22"/>
      <c r="K97" s="22"/>
      <c r="L97" s="22"/>
      <c r="M97" s="13"/>
    </row>
    <row r="98" spans="1:13" ht="30" customHeight="1" x14ac:dyDescent="0.3">
      <c r="A98" s="13"/>
      <c r="B98" s="13"/>
      <c r="C98" s="13"/>
      <c r="D98" s="13"/>
      <c r="E98" s="22"/>
      <c r="F98" s="22"/>
      <c r="G98" s="22"/>
      <c r="H98" s="22"/>
      <c r="I98" s="22"/>
      <c r="J98" s="22"/>
      <c r="K98" s="22"/>
      <c r="L98" s="22"/>
      <c r="M98" s="13"/>
    </row>
    <row r="99" spans="1:13" ht="30" customHeight="1" x14ac:dyDescent="0.3">
      <c r="A99" s="24" t="s">
        <v>35</v>
      </c>
      <c r="B99" s="13"/>
      <c r="C99" s="13"/>
      <c r="D99" s="13"/>
      <c r="E99" s="22"/>
      <c r="F99" s="22"/>
      <c r="G99" s="22"/>
      <c r="H99" s="22"/>
      <c r="I99" s="22"/>
      <c r="J99" s="22"/>
      <c r="K99" s="22"/>
      <c r="L99" s="22"/>
      <c r="M99" s="13"/>
    </row>
    <row r="100" spans="1:13" ht="30" customHeight="1" x14ac:dyDescent="0.3">
      <c r="A100" s="24" t="s">
        <v>472</v>
      </c>
      <c r="B100" s="24" t="s">
        <v>14</v>
      </c>
      <c r="C100" s="13"/>
      <c r="D100" s="13"/>
      <c r="E100" s="22"/>
      <c r="F100" s="22"/>
      <c r="G100" s="22"/>
      <c r="H100" s="22"/>
      <c r="I100" s="22"/>
      <c r="J100" s="22"/>
      <c r="K100" s="22"/>
      <c r="L100" s="22"/>
      <c r="M100" s="13"/>
    </row>
    <row r="101" spans="1:13" ht="30" customHeight="1" x14ac:dyDescent="0.3">
      <c r="A101" s="24" t="s">
        <v>569</v>
      </c>
      <c r="B101" s="24" t="s">
        <v>570</v>
      </c>
      <c r="C101" s="24" t="s">
        <v>23</v>
      </c>
      <c r="D101" s="13">
        <v>1</v>
      </c>
      <c r="E101" s="22"/>
      <c r="F101" s="22"/>
      <c r="G101" s="22"/>
      <c r="H101" s="22"/>
      <c r="I101" s="22"/>
      <c r="J101" s="22"/>
      <c r="K101" s="22"/>
      <c r="L101" s="22"/>
      <c r="M101" s="24"/>
    </row>
    <row r="102" spans="1:13" ht="30" customHeight="1" x14ac:dyDescent="0.3">
      <c r="A102" s="24" t="s">
        <v>571</v>
      </c>
      <c r="B102" s="24" t="s">
        <v>555</v>
      </c>
      <c r="C102" s="24" t="s">
        <v>234</v>
      </c>
      <c r="D102" s="13">
        <v>6</v>
      </c>
      <c r="E102" s="22"/>
      <c r="F102" s="22"/>
      <c r="G102" s="22"/>
      <c r="H102" s="22"/>
      <c r="I102" s="22"/>
      <c r="J102" s="22"/>
      <c r="K102" s="22"/>
      <c r="L102" s="22"/>
      <c r="M102" s="24"/>
    </row>
    <row r="103" spans="1:13" ht="30" customHeight="1" x14ac:dyDescent="0.3">
      <c r="A103" s="24" t="s">
        <v>524</v>
      </c>
      <c r="B103" s="24" t="s">
        <v>525</v>
      </c>
      <c r="C103" s="24" t="s">
        <v>39</v>
      </c>
      <c r="D103" s="13">
        <v>30</v>
      </c>
      <c r="E103" s="22"/>
      <c r="F103" s="22"/>
      <c r="G103" s="22"/>
      <c r="H103" s="22"/>
      <c r="I103" s="22"/>
      <c r="J103" s="22"/>
      <c r="K103" s="22"/>
      <c r="L103" s="22"/>
      <c r="M103" s="24"/>
    </row>
    <row r="104" spans="1:13" ht="30" customHeight="1" x14ac:dyDescent="0.3">
      <c r="A104" s="24" t="s">
        <v>572</v>
      </c>
      <c r="B104" s="24" t="s">
        <v>573</v>
      </c>
      <c r="C104" s="24" t="s">
        <v>39</v>
      </c>
      <c r="D104" s="13">
        <v>85</v>
      </c>
      <c r="E104" s="22"/>
      <c r="F104" s="22"/>
      <c r="G104" s="22"/>
      <c r="H104" s="22"/>
      <c r="I104" s="22"/>
      <c r="J104" s="22"/>
      <c r="K104" s="22"/>
      <c r="L104" s="22"/>
      <c r="M104" s="24"/>
    </row>
    <row r="105" spans="1:13" ht="30" customHeight="1" x14ac:dyDescent="0.3">
      <c r="A105" s="24" t="s">
        <v>572</v>
      </c>
      <c r="B105" s="24" t="s">
        <v>574</v>
      </c>
      <c r="C105" s="24" t="s">
        <v>39</v>
      </c>
      <c r="D105" s="13">
        <v>87</v>
      </c>
      <c r="E105" s="22"/>
      <c r="F105" s="22"/>
      <c r="G105" s="22"/>
      <c r="H105" s="22"/>
      <c r="I105" s="22"/>
      <c r="J105" s="22"/>
      <c r="K105" s="22"/>
      <c r="L105" s="22"/>
      <c r="M105" s="24"/>
    </row>
    <row r="106" spans="1:13" ht="30" customHeight="1" x14ac:dyDescent="0.3">
      <c r="A106" s="24" t="s">
        <v>572</v>
      </c>
      <c r="B106" s="24" t="s">
        <v>575</v>
      </c>
      <c r="C106" s="24" t="s">
        <v>39</v>
      </c>
      <c r="D106" s="13">
        <v>50</v>
      </c>
      <c r="E106" s="22"/>
      <c r="F106" s="22"/>
      <c r="G106" s="22"/>
      <c r="H106" s="22"/>
      <c r="I106" s="22"/>
      <c r="J106" s="22"/>
      <c r="K106" s="22"/>
      <c r="L106" s="22"/>
      <c r="M106" s="24"/>
    </row>
    <row r="107" spans="1:13" ht="30" customHeight="1" x14ac:dyDescent="0.3">
      <c r="A107" s="24" t="s">
        <v>576</v>
      </c>
      <c r="B107" s="24" t="s">
        <v>577</v>
      </c>
      <c r="C107" s="24" t="s">
        <v>20</v>
      </c>
      <c r="D107" s="13">
        <v>1</v>
      </c>
      <c r="E107" s="22"/>
      <c r="F107" s="22"/>
      <c r="G107" s="22"/>
      <c r="H107" s="22"/>
      <c r="I107" s="22"/>
      <c r="J107" s="22"/>
      <c r="K107" s="22"/>
      <c r="L107" s="22"/>
      <c r="M107" s="24"/>
    </row>
    <row r="108" spans="1:13" ht="30" customHeight="1" x14ac:dyDescent="0.3">
      <c r="A108" s="24" t="s">
        <v>576</v>
      </c>
      <c r="B108" s="24" t="s">
        <v>573</v>
      </c>
      <c r="C108" s="24" t="s">
        <v>20</v>
      </c>
      <c r="D108" s="13">
        <v>45</v>
      </c>
      <c r="E108" s="22"/>
      <c r="F108" s="22"/>
      <c r="G108" s="22"/>
      <c r="H108" s="22"/>
      <c r="I108" s="22"/>
      <c r="J108" s="22"/>
      <c r="K108" s="22"/>
      <c r="L108" s="22"/>
      <c r="M108" s="24"/>
    </row>
    <row r="109" spans="1:13" ht="30" customHeight="1" x14ac:dyDescent="0.3">
      <c r="A109" s="24" t="s">
        <v>578</v>
      </c>
      <c r="B109" s="24" t="s">
        <v>579</v>
      </c>
      <c r="C109" s="24" t="s">
        <v>234</v>
      </c>
      <c r="D109" s="13">
        <v>44</v>
      </c>
      <c r="E109" s="22"/>
      <c r="F109" s="22"/>
      <c r="G109" s="22"/>
      <c r="H109" s="22"/>
      <c r="I109" s="22"/>
      <c r="J109" s="22"/>
      <c r="K109" s="22"/>
      <c r="L109" s="22"/>
      <c r="M109" s="24"/>
    </row>
    <row r="110" spans="1:13" ht="30" customHeight="1" x14ac:dyDescent="0.3">
      <c r="A110" s="24" t="s">
        <v>580</v>
      </c>
      <c r="B110" s="24" t="s">
        <v>581</v>
      </c>
      <c r="C110" s="24" t="s">
        <v>234</v>
      </c>
      <c r="D110" s="13">
        <v>20</v>
      </c>
      <c r="E110" s="22"/>
      <c r="F110" s="22"/>
      <c r="G110" s="22"/>
      <c r="H110" s="22"/>
      <c r="I110" s="22"/>
      <c r="J110" s="22"/>
      <c r="K110" s="22"/>
      <c r="L110" s="22"/>
      <c r="M110" s="24"/>
    </row>
    <row r="111" spans="1:13" ht="30" customHeight="1" x14ac:dyDescent="0.3">
      <c r="A111" s="24" t="s">
        <v>580</v>
      </c>
      <c r="B111" s="24" t="s">
        <v>582</v>
      </c>
      <c r="C111" s="24" t="s">
        <v>234</v>
      </c>
      <c r="D111" s="13">
        <v>18</v>
      </c>
      <c r="E111" s="22"/>
      <c r="F111" s="22"/>
      <c r="G111" s="22"/>
      <c r="H111" s="22"/>
      <c r="I111" s="22"/>
      <c r="J111" s="22"/>
      <c r="K111" s="22"/>
      <c r="L111" s="22"/>
      <c r="M111" s="24"/>
    </row>
    <row r="112" spans="1:13" ht="30" customHeight="1" x14ac:dyDescent="0.3">
      <c r="A112" s="24" t="s">
        <v>580</v>
      </c>
      <c r="B112" s="24" t="s">
        <v>583</v>
      </c>
      <c r="C112" s="24" t="s">
        <v>234</v>
      </c>
      <c r="D112" s="13">
        <v>12</v>
      </c>
      <c r="E112" s="22"/>
      <c r="F112" s="22"/>
      <c r="G112" s="22"/>
      <c r="H112" s="22"/>
      <c r="I112" s="22"/>
      <c r="J112" s="22"/>
      <c r="K112" s="22"/>
      <c r="L112" s="22"/>
      <c r="M112" s="24"/>
    </row>
    <row r="113" spans="1:13" ht="30" customHeight="1" x14ac:dyDescent="0.3">
      <c r="A113" s="24" t="s">
        <v>580</v>
      </c>
      <c r="B113" s="24" t="s">
        <v>584</v>
      </c>
      <c r="C113" s="24" t="s">
        <v>234</v>
      </c>
      <c r="D113" s="13">
        <v>18</v>
      </c>
      <c r="E113" s="22"/>
      <c r="F113" s="22"/>
      <c r="G113" s="22"/>
      <c r="H113" s="22"/>
      <c r="I113" s="22"/>
      <c r="J113" s="22"/>
      <c r="K113" s="22"/>
      <c r="L113" s="22"/>
      <c r="M113" s="24"/>
    </row>
    <row r="114" spans="1:13" ht="30" customHeight="1" x14ac:dyDescent="0.3">
      <c r="A114" s="24" t="s">
        <v>580</v>
      </c>
      <c r="B114" s="24" t="s">
        <v>585</v>
      </c>
      <c r="C114" s="24" t="s">
        <v>234</v>
      </c>
      <c r="D114" s="13">
        <v>4</v>
      </c>
      <c r="E114" s="22"/>
      <c r="F114" s="22"/>
      <c r="G114" s="22"/>
      <c r="H114" s="22"/>
      <c r="I114" s="22"/>
      <c r="J114" s="22"/>
      <c r="K114" s="22"/>
      <c r="L114" s="22"/>
      <c r="M114" s="24"/>
    </row>
    <row r="115" spans="1:13" ht="30" customHeight="1" x14ac:dyDescent="0.3">
      <c r="A115" s="24" t="s">
        <v>580</v>
      </c>
      <c r="B115" s="24" t="s">
        <v>586</v>
      </c>
      <c r="C115" s="24" t="s">
        <v>234</v>
      </c>
      <c r="D115" s="13">
        <v>3</v>
      </c>
      <c r="E115" s="22"/>
      <c r="F115" s="22"/>
      <c r="G115" s="22"/>
      <c r="H115" s="22"/>
      <c r="I115" s="22"/>
      <c r="J115" s="22"/>
      <c r="K115" s="22"/>
      <c r="L115" s="22"/>
      <c r="M115" s="24"/>
    </row>
    <row r="116" spans="1:13" ht="30" customHeight="1" x14ac:dyDescent="0.3">
      <c r="A116" s="24" t="s">
        <v>580</v>
      </c>
      <c r="B116" s="24" t="s">
        <v>587</v>
      </c>
      <c r="C116" s="24" t="s">
        <v>234</v>
      </c>
      <c r="D116" s="13">
        <v>5</v>
      </c>
      <c r="E116" s="22"/>
      <c r="F116" s="22"/>
      <c r="G116" s="22"/>
      <c r="H116" s="22"/>
      <c r="I116" s="22"/>
      <c r="J116" s="22"/>
      <c r="K116" s="22"/>
      <c r="L116" s="22"/>
      <c r="M116" s="24"/>
    </row>
    <row r="117" spans="1:13" ht="30" customHeight="1" x14ac:dyDescent="0.3">
      <c r="A117" s="24" t="s">
        <v>588</v>
      </c>
      <c r="B117" s="24" t="s">
        <v>589</v>
      </c>
      <c r="C117" s="24" t="s">
        <v>234</v>
      </c>
      <c r="D117" s="13">
        <v>1</v>
      </c>
      <c r="E117" s="22"/>
      <c r="F117" s="22"/>
      <c r="G117" s="22"/>
      <c r="H117" s="22"/>
      <c r="I117" s="22"/>
      <c r="J117" s="22"/>
      <c r="K117" s="22"/>
      <c r="L117" s="22"/>
      <c r="M117" s="24"/>
    </row>
    <row r="118" spans="1:13" ht="30" customHeight="1" x14ac:dyDescent="0.3">
      <c r="A118" s="24" t="s">
        <v>590</v>
      </c>
      <c r="B118" s="24" t="s">
        <v>591</v>
      </c>
      <c r="C118" s="24" t="s">
        <v>20</v>
      </c>
      <c r="D118" s="13">
        <v>1</v>
      </c>
      <c r="E118" s="22"/>
      <c r="F118" s="22"/>
      <c r="G118" s="22"/>
      <c r="H118" s="22"/>
      <c r="I118" s="22"/>
      <c r="J118" s="22"/>
      <c r="K118" s="22"/>
      <c r="L118" s="22"/>
      <c r="M118" s="24"/>
    </row>
    <row r="119" spans="1:13" ht="30" customHeight="1" x14ac:dyDescent="0.3">
      <c r="A119" s="24" t="s">
        <v>592</v>
      </c>
      <c r="B119" s="24" t="s">
        <v>577</v>
      </c>
      <c r="C119" s="24" t="s">
        <v>20</v>
      </c>
      <c r="D119" s="13">
        <v>1</v>
      </c>
      <c r="E119" s="22"/>
      <c r="F119" s="22"/>
      <c r="G119" s="22"/>
      <c r="H119" s="22"/>
      <c r="I119" s="22"/>
      <c r="J119" s="22"/>
      <c r="K119" s="22"/>
      <c r="L119" s="22"/>
      <c r="M119" s="24"/>
    </row>
    <row r="120" spans="1:13" ht="30" customHeight="1" x14ac:dyDescent="0.3">
      <c r="A120" s="24" t="s">
        <v>592</v>
      </c>
      <c r="B120" s="24" t="s">
        <v>573</v>
      </c>
      <c r="C120" s="24" t="s">
        <v>20</v>
      </c>
      <c r="D120" s="13">
        <v>33</v>
      </c>
      <c r="E120" s="22"/>
      <c r="F120" s="22"/>
      <c r="G120" s="22"/>
      <c r="H120" s="22"/>
      <c r="I120" s="22"/>
      <c r="J120" s="22"/>
      <c r="K120" s="22"/>
      <c r="L120" s="22"/>
      <c r="M120" s="24"/>
    </row>
    <row r="121" spans="1:13" ht="30" customHeight="1" x14ac:dyDescent="0.3">
      <c r="A121" s="24" t="s">
        <v>592</v>
      </c>
      <c r="B121" s="24" t="s">
        <v>574</v>
      </c>
      <c r="C121" s="24" t="s">
        <v>20</v>
      </c>
      <c r="D121" s="13">
        <v>34</v>
      </c>
      <c r="E121" s="22"/>
      <c r="F121" s="22"/>
      <c r="G121" s="22"/>
      <c r="H121" s="22"/>
      <c r="I121" s="22"/>
      <c r="J121" s="22"/>
      <c r="K121" s="22"/>
      <c r="L121" s="22"/>
      <c r="M121" s="24"/>
    </row>
    <row r="122" spans="1:13" ht="30" customHeight="1" x14ac:dyDescent="0.3">
      <c r="A122" s="24" t="s">
        <v>592</v>
      </c>
      <c r="B122" s="24" t="s">
        <v>575</v>
      </c>
      <c r="C122" s="24" t="s">
        <v>20</v>
      </c>
      <c r="D122" s="13">
        <v>20</v>
      </c>
      <c r="E122" s="22"/>
      <c r="F122" s="22"/>
      <c r="G122" s="22"/>
      <c r="H122" s="22"/>
      <c r="I122" s="22"/>
      <c r="J122" s="22"/>
      <c r="K122" s="22"/>
      <c r="L122" s="22"/>
      <c r="M122" s="24"/>
    </row>
    <row r="123" spans="1:13" ht="30" customHeight="1" x14ac:dyDescent="0.3">
      <c r="A123" s="24" t="s">
        <v>35</v>
      </c>
      <c r="B123" s="13"/>
      <c r="C123" s="13"/>
      <c r="D123" s="13"/>
      <c r="E123" s="22"/>
      <c r="F123" s="22"/>
      <c r="G123" s="22"/>
      <c r="H123" s="22"/>
      <c r="I123" s="22"/>
      <c r="J123" s="22"/>
      <c r="K123" s="22"/>
      <c r="L123" s="22"/>
      <c r="M123" s="13"/>
    </row>
    <row r="124" spans="1:13" ht="30" customHeight="1" x14ac:dyDescent="0.3">
      <c r="A124" s="24" t="s">
        <v>473</v>
      </c>
      <c r="B124" s="24" t="s">
        <v>14</v>
      </c>
      <c r="C124" s="13"/>
      <c r="D124" s="13"/>
      <c r="E124" s="22"/>
      <c r="F124" s="22"/>
      <c r="G124" s="22"/>
      <c r="H124" s="22"/>
      <c r="I124" s="22"/>
      <c r="J124" s="22"/>
      <c r="K124" s="22"/>
      <c r="L124" s="22"/>
      <c r="M124" s="13"/>
    </row>
    <row r="125" spans="1:13" ht="30" customHeight="1" x14ac:dyDescent="0.3">
      <c r="A125" s="24" t="s">
        <v>593</v>
      </c>
      <c r="B125" s="24" t="s">
        <v>594</v>
      </c>
      <c r="C125" s="24" t="s">
        <v>39</v>
      </c>
      <c r="D125" s="13">
        <v>16</v>
      </c>
      <c r="E125" s="22"/>
      <c r="F125" s="22"/>
      <c r="G125" s="22"/>
      <c r="H125" s="22"/>
      <c r="I125" s="22"/>
      <c r="J125" s="22"/>
      <c r="K125" s="22"/>
      <c r="L125" s="22"/>
      <c r="M125" s="24"/>
    </row>
    <row r="126" spans="1:13" ht="30" customHeight="1" x14ac:dyDescent="0.3">
      <c r="A126" s="24" t="s">
        <v>593</v>
      </c>
      <c r="B126" s="24" t="s">
        <v>595</v>
      </c>
      <c r="C126" s="24" t="s">
        <v>39</v>
      </c>
      <c r="D126" s="13">
        <v>49</v>
      </c>
      <c r="E126" s="22"/>
      <c r="F126" s="22"/>
      <c r="G126" s="22"/>
      <c r="H126" s="22"/>
      <c r="I126" s="22"/>
      <c r="J126" s="22"/>
      <c r="K126" s="22"/>
      <c r="L126" s="22"/>
      <c r="M126" s="24"/>
    </row>
    <row r="127" spans="1:13" ht="30" customHeight="1" x14ac:dyDescent="0.3">
      <c r="A127" s="24" t="s">
        <v>596</v>
      </c>
      <c r="B127" s="24" t="s">
        <v>597</v>
      </c>
      <c r="C127" s="24" t="s">
        <v>234</v>
      </c>
      <c r="D127" s="13">
        <v>5</v>
      </c>
      <c r="E127" s="22"/>
      <c r="F127" s="22"/>
      <c r="G127" s="22"/>
      <c r="H127" s="22"/>
      <c r="I127" s="22"/>
      <c r="J127" s="22"/>
      <c r="K127" s="22"/>
      <c r="L127" s="22"/>
      <c r="M127" s="24"/>
    </row>
    <row r="128" spans="1:13" ht="30" customHeight="1" x14ac:dyDescent="0.3">
      <c r="A128" s="24" t="s">
        <v>598</v>
      </c>
      <c r="B128" s="24" t="s">
        <v>599</v>
      </c>
      <c r="C128" s="24" t="s">
        <v>39</v>
      </c>
      <c r="D128" s="13">
        <v>88</v>
      </c>
      <c r="E128" s="22"/>
      <c r="F128" s="22"/>
      <c r="G128" s="22"/>
      <c r="H128" s="22"/>
      <c r="I128" s="22"/>
      <c r="J128" s="22"/>
      <c r="K128" s="22"/>
      <c r="L128" s="22"/>
      <c r="M128" s="24"/>
    </row>
    <row r="129" spans="1:13" ht="30" customHeight="1" x14ac:dyDescent="0.3">
      <c r="A129" s="24" t="s">
        <v>600</v>
      </c>
      <c r="B129" s="24" t="s">
        <v>601</v>
      </c>
      <c r="C129" s="24" t="s">
        <v>459</v>
      </c>
      <c r="D129" s="13">
        <v>73</v>
      </c>
      <c r="E129" s="22"/>
      <c r="F129" s="22"/>
      <c r="G129" s="22"/>
      <c r="H129" s="22"/>
      <c r="I129" s="22"/>
      <c r="J129" s="22"/>
      <c r="K129" s="22"/>
      <c r="L129" s="22"/>
      <c r="M129" s="24"/>
    </row>
    <row r="130" spans="1:13" ht="30" customHeight="1" x14ac:dyDescent="0.3">
      <c r="A130" s="24" t="s">
        <v>602</v>
      </c>
      <c r="B130" s="24" t="s">
        <v>603</v>
      </c>
      <c r="C130" s="24" t="s">
        <v>39</v>
      </c>
      <c r="D130" s="13">
        <v>66</v>
      </c>
      <c r="E130" s="22"/>
      <c r="F130" s="22"/>
      <c r="G130" s="22"/>
      <c r="H130" s="22"/>
      <c r="I130" s="22"/>
      <c r="J130" s="22"/>
      <c r="K130" s="22"/>
      <c r="L130" s="22"/>
      <c r="M130" s="24"/>
    </row>
    <row r="131" spans="1:13" ht="30" customHeight="1" x14ac:dyDescent="0.3">
      <c r="A131" s="24" t="s">
        <v>604</v>
      </c>
      <c r="B131" s="24" t="s">
        <v>605</v>
      </c>
      <c r="C131" s="24" t="s">
        <v>39</v>
      </c>
      <c r="D131" s="13">
        <v>26</v>
      </c>
      <c r="E131" s="22"/>
      <c r="F131" s="22"/>
      <c r="G131" s="22"/>
      <c r="H131" s="22"/>
      <c r="I131" s="22"/>
      <c r="J131" s="22"/>
      <c r="K131" s="22"/>
      <c r="L131" s="22"/>
      <c r="M131" s="24"/>
    </row>
    <row r="132" spans="1:13" ht="30" customHeight="1" x14ac:dyDescent="0.3">
      <c r="A132" s="24" t="s">
        <v>458</v>
      </c>
      <c r="B132" s="24" t="s">
        <v>455</v>
      </c>
      <c r="C132" s="24" t="s">
        <v>456</v>
      </c>
      <c r="D132" s="13">
        <v>3</v>
      </c>
      <c r="E132" s="22"/>
      <c r="F132" s="22"/>
      <c r="G132" s="22"/>
      <c r="H132" s="22"/>
      <c r="I132" s="22"/>
      <c r="J132" s="22"/>
      <c r="K132" s="22"/>
      <c r="L132" s="22"/>
      <c r="M132" s="24"/>
    </row>
    <row r="133" spans="1:13" ht="30" customHeight="1" x14ac:dyDescent="0.3">
      <c r="A133" s="24" t="s">
        <v>460</v>
      </c>
      <c r="B133" s="24" t="s">
        <v>455</v>
      </c>
      <c r="C133" s="24" t="s">
        <v>456</v>
      </c>
      <c r="D133" s="13">
        <v>5</v>
      </c>
      <c r="E133" s="22"/>
      <c r="F133" s="22"/>
      <c r="G133" s="22"/>
      <c r="H133" s="22"/>
      <c r="I133" s="22"/>
      <c r="J133" s="22"/>
      <c r="K133" s="22"/>
      <c r="L133" s="22"/>
      <c r="M133" s="24"/>
    </row>
    <row r="134" spans="1:13" ht="30" customHeight="1" x14ac:dyDescent="0.3">
      <c r="A134" s="24" t="s">
        <v>606</v>
      </c>
      <c r="B134" s="24" t="s">
        <v>455</v>
      </c>
      <c r="C134" s="24" t="s">
        <v>456</v>
      </c>
      <c r="D134" s="13">
        <v>1</v>
      </c>
      <c r="E134" s="22"/>
      <c r="F134" s="22"/>
      <c r="G134" s="22"/>
      <c r="H134" s="22"/>
      <c r="I134" s="22"/>
      <c r="J134" s="22"/>
      <c r="K134" s="22"/>
      <c r="L134" s="22"/>
      <c r="M134" s="24"/>
    </row>
    <row r="135" spans="1:13" ht="30" customHeight="1" x14ac:dyDescent="0.3">
      <c r="A135" s="24" t="s">
        <v>461</v>
      </c>
      <c r="B135" s="24" t="s">
        <v>462</v>
      </c>
      <c r="C135" s="24" t="s">
        <v>265</v>
      </c>
      <c r="D135" s="13">
        <v>1</v>
      </c>
      <c r="E135" s="22"/>
      <c r="F135" s="22"/>
      <c r="G135" s="22"/>
      <c r="H135" s="22"/>
      <c r="I135" s="22"/>
      <c r="J135" s="22"/>
      <c r="K135" s="22"/>
      <c r="L135" s="22"/>
      <c r="M135" s="24"/>
    </row>
    <row r="136" spans="1:13" ht="30" customHeight="1" x14ac:dyDescent="0.3">
      <c r="A136" s="13"/>
      <c r="B136" s="13"/>
      <c r="C136" s="13"/>
      <c r="D136" s="13"/>
      <c r="E136" s="22"/>
      <c r="F136" s="22"/>
      <c r="G136" s="22"/>
      <c r="H136" s="22"/>
      <c r="I136" s="22"/>
      <c r="J136" s="22"/>
      <c r="K136" s="22"/>
      <c r="L136" s="22"/>
      <c r="M136" s="13"/>
    </row>
    <row r="137" spans="1:13" ht="30" customHeight="1" x14ac:dyDescent="0.3">
      <c r="A137" s="13"/>
      <c r="B137" s="13"/>
      <c r="C137" s="13"/>
      <c r="D137" s="13"/>
      <c r="E137" s="22"/>
      <c r="F137" s="22"/>
      <c r="G137" s="22"/>
      <c r="H137" s="22"/>
      <c r="I137" s="22"/>
      <c r="J137" s="22"/>
      <c r="K137" s="22"/>
      <c r="L137" s="22"/>
      <c r="M137" s="13"/>
    </row>
    <row r="138" spans="1:13" ht="30" customHeight="1" x14ac:dyDescent="0.3">
      <c r="A138" s="13"/>
      <c r="B138" s="13"/>
      <c r="C138" s="13"/>
      <c r="D138" s="13"/>
      <c r="E138" s="22"/>
      <c r="F138" s="22"/>
      <c r="G138" s="22"/>
      <c r="H138" s="22"/>
      <c r="I138" s="22"/>
      <c r="J138" s="22"/>
      <c r="K138" s="22"/>
      <c r="L138" s="22"/>
      <c r="M138" s="13"/>
    </row>
    <row r="139" spans="1:13" ht="30" customHeight="1" x14ac:dyDescent="0.3">
      <c r="A139" s="13"/>
      <c r="B139" s="13"/>
      <c r="C139" s="13"/>
      <c r="D139" s="13"/>
      <c r="E139" s="22"/>
      <c r="F139" s="22"/>
      <c r="G139" s="22"/>
      <c r="H139" s="22"/>
      <c r="I139" s="22"/>
      <c r="J139" s="22"/>
      <c r="K139" s="22"/>
      <c r="L139" s="22"/>
      <c r="M139" s="13"/>
    </row>
    <row r="140" spans="1:13" ht="30" customHeight="1" x14ac:dyDescent="0.3">
      <c r="A140" s="13"/>
      <c r="B140" s="13"/>
      <c r="C140" s="13"/>
      <c r="D140" s="13"/>
      <c r="E140" s="22"/>
      <c r="F140" s="22"/>
      <c r="G140" s="22"/>
      <c r="H140" s="22"/>
      <c r="I140" s="22"/>
      <c r="J140" s="22"/>
      <c r="K140" s="22"/>
      <c r="L140" s="22"/>
      <c r="M140" s="13"/>
    </row>
    <row r="141" spans="1:13" ht="30" customHeight="1" x14ac:dyDescent="0.3">
      <c r="A141" s="13"/>
      <c r="B141" s="13"/>
      <c r="C141" s="13"/>
      <c r="D141" s="13"/>
      <c r="E141" s="22"/>
      <c r="F141" s="22"/>
      <c r="G141" s="22"/>
      <c r="H141" s="22"/>
      <c r="I141" s="22"/>
      <c r="J141" s="22"/>
      <c r="K141" s="22"/>
      <c r="L141" s="22"/>
      <c r="M141" s="13"/>
    </row>
    <row r="142" spans="1:13" ht="30" customHeight="1" x14ac:dyDescent="0.3">
      <c r="A142" s="13"/>
      <c r="B142" s="13"/>
      <c r="C142" s="13"/>
      <c r="D142" s="13"/>
      <c r="E142" s="22"/>
      <c r="F142" s="22"/>
      <c r="G142" s="22"/>
      <c r="H142" s="22"/>
      <c r="I142" s="22"/>
      <c r="J142" s="22"/>
      <c r="K142" s="22"/>
      <c r="L142" s="22"/>
      <c r="M142" s="13"/>
    </row>
    <row r="143" spans="1:13" ht="30" customHeight="1" x14ac:dyDescent="0.3">
      <c r="A143" s="13"/>
      <c r="B143" s="13"/>
      <c r="C143" s="13"/>
      <c r="D143" s="13"/>
      <c r="E143" s="22"/>
      <c r="F143" s="22"/>
      <c r="G143" s="22"/>
      <c r="H143" s="22"/>
      <c r="I143" s="22"/>
      <c r="J143" s="22"/>
      <c r="K143" s="22"/>
      <c r="L143" s="22"/>
      <c r="M143" s="13"/>
    </row>
    <row r="144" spans="1:13" ht="30" customHeight="1" x14ac:dyDescent="0.3">
      <c r="A144" s="13"/>
      <c r="B144" s="13"/>
      <c r="C144" s="13"/>
      <c r="D144" s="13"/>
      <c r="E144" s="22"/>
      <c r="F144" s="22"/>
      <c r="G144" s="22"/>
      <c r="H144" s="22"/>
      <c r="I144" s="22"/>
      <c r="J144" s="22"/>
      <c r="K144" s="22"/>
      <c r="L144" s="22"/>
      <c r="M144" s="13"/>
    </row>
    <row r="145" spans="1:13" ht="30" customHeight="1" x14ac:dyDescent="0.3">
      <c r="A145" s="13"/>
      <c r="B145" s="13"/>
      <c r="C145" s="13"/>
      <c r="D145" s="13"/>
      <c r="E145" s="22"/>
      <c r="F145" s="22"/>
      <c r="G145" s="22"/>
      <c r="H145" s="22"/>
      <c r="I145" s="22"/>
      <c r="J145" s="22"/>
      <c r="K145" s="22"/>
      <c r="L145" s="22"/>
      <c r="M145" s="13"/>
    </row>
    <row r="146" spans="1:13" ht="30" customHeight="1" x14ac:dyDescent="0.3">
      <c r="A146" s="13"/>
      <c r="B146" s="13"/>
      <c r="C146" s="13"/>
      <c r="D146" s="13"/>
      <c r="E146" s="22"/>
      <c r="F146" s="22"/>
      <c r="G146" s="22"/>
      <c r="H146" s="22"/>
      <c r="I146" s="22"/>
      <c r="J146" s="22"/>
      <c r="K146" s="22"/>
      <c r="L146" s="22"/>
      <c r="M146" s="13"/>
    </row>
    <row r="147" spans="1:13" ht="30" customHeight="1" x14ac:dyDescent="0.3">
      <c r="A147" s="24" t="s">
        <v>35</v>
      </c>
      <c r="B147" s="13"/>
      <c r="C147" s="13"/>
      <c r="D147" s="13"/>
      <c r="E147" s="22"/>
      <c r="F147" s="22"/>
      <c r="G147" s="22"/>
      <c r="H147" s="22"/>
      <c r="I147" s="22"/>
      <c r="J147" s="22"/>
      <c r="K147" s="22"/>
      <c r="L147" s="22"/>
      <c r="M147" s="13"/>
    </row>
    <row r="148" spans="1:13" ht="30" customHeight="1" x14ac:dyDescent="0.3">
      <c r="A148" s="24" t="s">
        <v>475</v>
      </c>
      <c r="B148" s="24" t="s">
        <v>14</v>
      </c>
      <c r="C148" s="13"/>
      <c r="D148" s="13"/>
      <c r="E148" s="22"/>
      <c r="F148" s="22"/>
      <c r="G148" s="22"/>
      <c r="H148" s="22"/>
      <c r="I148" s="22"/>
      <c r="J148" s="22"/>
      <c r="K148" s="22"/>
      <c r="L148" s="22"/>
      <c r="M148" s="13"/>
    </row>
    <row r="149" spans="1:13" ht="30" customHeight="1" x14ac:dyDescent="0.3">
      <c r="A149" s="24" t="s">
        <v>607</v>
      </c>
      <c r="B149" s="24" t="s">
        <v>608</v>
      </c>
      <c r="C149" s="24" t="s">
        <v>231</v>
      </c>
      <c r="D149" s="13">
        <v>6</v>
      </c>
      <c r="E149" s="22"/>
      <c r="F149" s="22"/>
      <c r="G149" s="22"/>
      <c r="H149" s="22"/>
      <c r="I149" s="22"/>
      <c r="J149" s="22"/>
      <c r="K149" s="22"/>
      <c r="L149" s="22"/>
      <c r="M149" s="24"/>
    </row>
    <row r="150" spans="1:13" ht="30" customHeight="1" x14ac:dyDescent="0.3">
      <c r="A150" s="24" t="s">
        <v>607</v>
      </c>
      <c r="B150" s="24" t="s">
        <v>609</v>
      </c>
      <c r="C150" s="24" t="s">
        <v>231</v>
      </c>
      <c r="D150" s="13">
        <v>1</v>
      </c>
      <c r="E150" s="22"/>
      <c r="F150" s="22"/>
      <c r="G150" s="22"/>
      <c r="H150" s="22"/>
      <c r="I150" s="22"/>
      <c r="J150" s="22"/>
      <c r="K150" s="22"/>
      <c r="L150" s="22"/>
      <c r="M150" s="24"/>
    </row>
    <row r="151" spans="1:13" ht="30" customHeight="1" x14ac:dyDescent="0.3">
      <c r="A151" s="24" t="s">
        <v>610</v>
      </c>
      <c r="B151" s="24" t="s">
        <v>611</v>
      </c>
      <c r="C151" s="24" t="s">
        <v>60</v>
      </c>
      <c r="D151" s="13">
        <v>5</v>
      </c>
      <c r="E151" s="22"/>
      <c r="F151" s="22"/>
      <c r="G151" s="22"/>
      <c r="H151" s="22"/>
      <c r="I151" s="22"/>
      <c r="J151" s="22"/>
      <c r="K151" s="22"/>
      <c r="L151" s="22"/>
      <c r="M151" s="24"/>
    </row>
    <row r="152" spans="1:13" ht="30" customHeight="1" x14ac:dyDescent="0.3">
      <c r="A152" s="24" t="s">
        <v>612</v>
      </c>
      <c r="B152" s="24" t="s">
        <v>613</v>
      </c>
      <c r="C152" s="24" t="s">
        <v>60</v>
      </c>
      <c r="D152" s="13">
        <v>1</v>
      </c>
      <c r="E152" s="22"/>
      <c r="F152" s="22"/>
      <c r="G152" s="22"/>
      <c r="H152" s="22"/>
      <c r="I152" s="22"/>
      <c r="J152" s="22"/>
      <c r="K152" s="22"/>
      <c r="L152" s="22"/>
      <c r="M152" s="24"/>
    </row>
    <row r="153" spans="1:13" ht="30" customHeight="1" x14ac:dyDescent="0.3">
      <c r="A153" s="24" t="s">
        <v>614</v>
      </c>
      <c r="B153" s="24" t="s">
        <v>14</v>
      </c>
      <c r="C153" s="24" t="s">
        <v>234</v>
      </c>
      <c r="D153" s="13">
        <v>7</v>
      </c>
      <c r="E153" s="22"/>
      <c r="F153" s="22"/>
      <c r="G153" s="22"/>
      <c r="H153" s="22"/>
      <c r="I153" s="22"/>
      <c r="J153" s="22"/>
      <c r="K153" s="22"/>
      <c r="L153" s="22"/>
      <c r="M153" s="24"/>
    </row>
    <row r="154" spans="1:13" ht="30" customHeight="1" x14ac:dyDescent="0.3">
      <c r="A154" s="24" t="s">
        <v>615</v>
      </c>
      <c r="B154" s="24" t="s">
        <v>616</v>
      </c>
      <c r="C154" s="24" t="s">
        <v>234</v>
      </c>
      <c r="D154" s="13">
        <v>7</v>
      </c>
      <c r="E154" s="22"/>
      <c r="F154" s="22"/>
      <c r="G154" s="22"/>
      <c r="H154" s="22"/>
      <c r="I154" s="22"/>
      <c r="J154" s="22"/>
      <c r="K154" s="22"/>
      <c r="L154" s="22"/>
      <c r="M154" s="24"/>
    </row>
    <row r="155" spans="1:13" ht="30" customHeight="1" x14ac:dyDescent="0.3">
      <c r="A155" s="13"/>
      <c r="B155" s="13"/>
      <c r="C155" s="13"/>
      <c r="D155" s="13"/>
      <c r="E155" s="22"/>
      <c r="F155" s="22"/>
      <c r="G155" s="22"/>
      <c r="H155" s="22"/>
      <c r="I155" s="22"/>
      <c r="J155" s="22"/>
      <c r="K155" s="22"/>
      <c r="L155" s="22"/>
      <c r="M155" s="13"/>
    </row>
    <row r="156" spans="1:13" ht="30" customHeight="1" x14ac:dyDescent="0.3">
      <c r="A156" s="13"/>
      <c r="B156" s="13"/>
      <c r="C156" s="13"/>
      <c r="D156" s="13"/>
      <c r="E156" s="22"/>
      <c r="F156" s="22"/>
      <c r="G156" s="22"/>
      <c r="H156" s="22"/>
      <c r="I156" s="22"/>
      <c r="J156" s="22"/>
      <c r="K156" s="22"/>
      <c r="L156" s="22"/>
      <c r="M156" s="13"/>
    </row>
    <row r="157" spans="1:13" ht="30" customHeight="1" x14ac:dyDescent="0.3">
      <c r="A157" s="13"/>
      <c r="B157" s="13"/>
      <c r="C157" s="13"/>
      <c r="D157" s="13"/>
      <c r="E157" s="22"/>
      <c r="F157" s="22"/>
      <c r="G157" s="22"/>
      <c r="H157" s="22"/>
      <c r="I157" s="22"/>
      <c r="J157" s="22"/>
      <c r="K157" s="22"/>
      <c r="L157" s="22"/>
      <c r="M157" s="13"/>
    </row>
    <row r="158" spans="1:13" ht="30" customHeight="1" x14ac:dyDescent="0.3">
      <c r="A158" s="13"/>
      <c r="B158" s="13"/>
      <c r="C158" s="13"/>
      <c r="D158" s="13"/>
      <c r="E158" s="22"/>
      <c r="F158" s="22"/>
      <c r="G158" s="22"/>
      <c r="H158" s="22"/>
      <c r="I158" s="22"/>
      <c r="J158" s="22"/>
      <c r="K158" s="22"/>
      <c r="L158" s="22"/>
      <c r="M158" s="13"/>
    </row>
    <row r="159" spans="1:13" ht="30" customHeight="1" x14ac:dyDescent="0.3">
      <c r="A159" s="13"/>
      <c r="B159" s="13"/>
      <c r="C159" s="13"/>
      <c r="D159" s="13"/>
      <c r="E159" s="22"/>
      <c r="F159" s="22"/>
      <c r="G159" s="22"/>
      <c r="H159" s="22"/>
      <c r="I159" s="22"/>
      <c r="J159" s="22"/>
      <c r="K159" s="22"/>
      <c r="L159" s="22"/>
      <c r="M159" s="13"/>
    </row>
    <row r="160" spans="1:13" ht="30" customHeight="1" x14ac:dyDescent="0.3">
      <c r="A160" s="13"/>
      <c r="B160" s="13"/>
      <c r="C160" s="13"/>
      <c r="D160" s="13"/>
      <c r="E160" s="22"/>
      <c r="F160" s="22"/>
      <c r="G160" s="22"/>
      <c r="H160" s="22"/>
      <c r="I160" s="22"/>
      <c r="J160" s="22"/>
      <c r="K160" s="22"/>
      <c r="L160" s="22"/>
      <c r="M160" s="13"/>
    </row>
    <row r="161" spans="1:13" ht="30" customHeight="1" x14ac:dyDescent="0.3">
      <c r="A161" s="13"/>
      <c r="B161" s="13"/>
      <c r="C161" s="13"/>
      <c r="D161" s="13"/>
      <c r="E161" s="22"/>
      <c r="F161" s="22"/>
      <c r="G161" s="22"/>
      <c r="H161" s="22"/>
      <c r="I161" s="22"/>
      <c r="J161" s="22"/>
      <c r="K161" s="22"/>
      <c r="L161" s="22"/>
      <c r="M161" s="13"/>
    </row>
    <row r="162" spans="1:13" ht="30" customHeight="1" x14ac:dyDescent="0.3">
      <c r="A162" s="13"/>
      <c r="B162" s="13"/>
      <c r="C162" s="13"/>
      <c r="D162" s="13"/>
      <c r="E162" s="22"/>
      <c r="F162" s="22"/>
      <c r="G162" s="22"/>
      <c r="H162" s="22"/>
      <c r="I162" s="22"/>
      <c r="J162" s="22"/>
      <c r="K162" s="22"/>
      <c r="L162" s="22"/>
      <c r="M162" s="13"/>
    </row>
    <row r="163" spans="1:13" ht="30" customHeight="1" x14ac:dyDescent="0.3">
      <c r="A163" s="13"/>
      <c r="B163" s="13"/>
      <c r="C163" s="13"/>
      <c r="D163" s="13"/>
      <c r="E163" s="22"/>
      <c r="F163" s="22"/>
      <c r="G163" s="22"/>
      <c r="H163" s="22"/>
      <c r="I163" s="22"/>
      <c r="J163" s="22"/>
      <c r="K163" s="22"/>
      <c r="L163" s="22"/>
      <c r="M163" s="13"/>
    </row>
    <row r="164" spans="1:13" ht="30" customHeight="1" x14ac:dyDescent="0.3">
      <c r="A164" s="13"/>
      <c r="B164" s="13"/>
      <c r="C164" s="13"/>
      <c r="D164" s="13"/>
      <c r="E164" s="22"/>
      <c r="F164" s="22"/>
      <c r="G164" s="22"/>
      <c r="H164" s="22"/>
      <c r="I164" s="22"/>
      <c r="J164" s="22"/>
      <c r="K164" s="22"/>
      <c r="L164" s="22"/>
      <c r="M164" s="13"/>
    </row>
    <row r="165" spans="1:13" ht="30" customHeight="1" x14ac:dyDescent="0.3">
      <c r="A165" s="13"/>
      <c r="B165" s="13"/>
      <c r="C165" s="13"/>
      <c r="D165" s="13"/>
      <c r="E165" s="22"/>
      <c r="F165" s="22"/>
      <c r="G165" s="22"/>
      <c r="H165" s="22"/>
      <c r="I165" s="22"/>
      <c r="J165" s="22"/>
      <c r="K165" s="22"/>
      <c r="L165" s="22"/>
      <c r="M165" s="13"/>
    </row>
    <row r="166" spans="1:13" ht="30" customHeight="1" x14ac:dyDescent="0.3">
      <c r="A166" s="13"/>
      <c r="B166" s="13"/>
      <c r="C166" s="13"/>
      <c r="D166" s="13"/>
      <c r="E166" s="22"/>
      <c r="F166" s="22"/>
      <c r="G166" s="22"/>
      <c r="H166" s="22"/>
      <c r="I166" s="22"/>
      <c r="J166" s="22"/>
      <c r="K166" s="22"/>
      <c r="L166" s="22"/>
      <c r="M166" s="13"/>
    </row>
    <row r="167" spans="1:13" ht="30" customHeight="1" x14ac:dyDescent="0.3">
      <c r="A167" s="13"/>
      <c r="B167" s="13"/>
      <c r="C167" s="13"/>
      <c r="D167" s="13"/>
      <c r="E167" s="22"/>
      <c r="F167" s="22"/>
      <c r="G167" s="22"/>
      <c r="H167" s="22"/>
      <c r="I167" s="22"/>
      <c r="J167" s="22"/>
      <c r="K167" s="22"/>
      <c r="L167" s="22"/>
      <c r="M167" s="13"/>
    </row>
    <row r="168" spans="1:13" ht="30" customHeight="1" x14ac:dyDescent="0.3">
      <c r="A168" s="13"/>
      <c r="B168" s="13"/>
      <c r="C168" s="13"/>
      <c r="D168" s="13"/>
      <c r="E168" s="22"/>
      <c r="F168" s="22"/>
      <c r="G168" s="22"/>
      <c r="H168" s="22"/>
      <c r="I168" s="22"/>
      <c r="J168" s="22"/>
      <c r="K168" s="22"/>
      <c r="L168" s="22"/>
      <c r="M168" s="13"/>
    </row>
    <row r="169" spans="1:13" ht="30" customHeight="1" x14ac:dyDescent="0.3">
      <c r="A169" s="13"/>
      <c r="B169" s="13"/>
      <c r="C169" s="13"/>
      <c r="D169" s="13"/>
      <c r="E169" s="22"/>
      <c r="F169" s="22"/>
      <c r="G169" s="22"/>
      <c r="H169" s="22"/>
      <c r="I169" s="22"/>
      <c r="J169" s="22"/>
      <c r="K169" s="22"/>
      <c r="L169" s="22"/>
      <c r="M169" s="13"/>
    </row>
    <row r="170" spans="1:13" ht="30" customHeight="1" x14ac:dyDescent="0.3">
      <c r="A170" s="13"/>
      <c r="B170" s="13"/>
      <c r="C170" s="13"/>
      <c r="D170" s="13"/>
      <c r="E170" s="22"/>
      <c r="F170" s="22"/>
      <c r="G170" s="22"/>
      <c r="H170" s="22"/>
      <c r="I170" s="22"/>
      <c r="J170" s="22"/>
      <c r="K170" s="22"/>
      <c r="L170" s="22"/>
      <c r="M170" s="13"/>
    </row>
    <row r="171" spans="1:13" ht="30" customHeight="1" x14ac:dyDescent="0.3">
      <c r="A171" s="24" t="s">
        <v>35</v>
      </c>
      <c r="B171" s="13"/>
      <c r="C171" s="13"/>
      <c r="D171" s="13"/>
      <c r="E171" s="22"/>
      <c r="F171" s="22"/>
      <c r="G171" s="22"/>
      <c r="H171" s="22"/>
      <c r="I171" s="22"/>
      <c r="J171" s="22"/>
      <c r="K171" s="22"/>
      <c r="L171" s="22"/>
      <c r="M171" s="13"/>
    </row>
    <row r="172" spans="1:13" ht="30" customHeight="1" x14ac:dyDescent="0.3">
      <c r="A172" s="24" t="s">
        <v>476</v>
      </c>
      <c r="B172" s="24" t="s">
        <v>14</v>
      </c>
      <c r="C172" s="13"/>
      <c r="D172" s="13"/>
      <c r="E172" s="22"/>
      <c r="F172" s="22"/>
      <c r="G172" s="22"/>
      <c r="H172" s="22"/>
      <c r="I172" s="22"/>
      <c r="J172" s="22"/>
      <c r="K172" s="22"/>
      <c r="L172" s="22"/>
      <c r="M172" s="13"/>
    </row>
    <row r="173" spans="1:13" ht="30" customHeight="1" x14ac:dyDescent="0.3">
      <c r="A173" s="24" t="s">
        <v>617</v>
      </c>
      <c r="B173" s="24" t="s">
        <v>618</v>
      </c>
      <c r="C173" s="24" t="s">
        <v>39</v>
      </c>
      <c r="D173" s="13">
        <v>147</v>
      </c>
      <c r="E173" s="22"/>
      <c r="F173" s="22"/>
      <c r="G173" s="22"/>
      <c r="H173" s="22"/>
      <c r="I173" s="22"/>
      <c r="J173" s="22"/>
      <c r="K173" s="22"/>
      <c r="L173" s="22"/>
      <c r="M173" s="24"/>
    </row>
    <row r="174" spans="1:13" ht="30" customHeight="1" x14ac:dyDescent="0.3">
      <c r="A174" s="24" t="s">
        <v>617</v>
      </c>
      <c r="B174" s="24" t="s">
        <v>505</v>
      </c>
      <c r="C174" s="24" t="s">
        <v>39</v>
      </c>
      <c r="D174" s="13">
        <v>103</v>
      </c>
      <c r="E174" s="22"/>
      <c r="F174" s="22"/>
      <c r="G174" s="22"/>
      <c r="H174" s="22"/>
      <c r="I174" s="22"/>
      <c r="J174" s="22"/>
      <c r="K174" s="22"/>
      <c r="L174" s="22"/>
      <c r="M174" s="24"/>
    </row>
    <row r="175" spans="1:13" ht="30" customHeight="1" x14ac:dyDescent="0.3">
      <c r="A175" s="24" t="s">
        <v>617</v>
      </c>
      <c r="B175" s="24" t="s">
        <v>506</v>
      </c>
      <c r="C175" s="24" t="s">
        <v>39</v>
      </c>
      <c r="D175" s="13">
        <v>17</v>
      </c>
      <c r="E175" s="22"/>
      <c r="F175" s="22"/>
      <c r="G175" s="22"/>
      <c r="H175" s="22"/>
      <c r="I175" s="22"/>
      <c r="J175" s="22"/>
      <c r="K175" s="22"/>
      <c r="L175" s="22"/>
      <c r="M175" s="24"/>
    </row>
    <row r="176" spans="1:13" ht="30" customHeight="1" x14ac:dyDescent="0.3">
      <c r="A176" s="24" t="s">
        <v>617</v>
      </c>
      <c r="B176" s="24" t="s">
        <v>619</v>
      </c>
      <c r="C176" s="24" t="s">
        <v>39</v>
      </c>
      <c r="D176" s="13">
        <v>56</v>
      </c>
      <c r="E176" s="22"/>
      <c r="F176" s="22"/>
      <c r="G176" s="22"/>
      <c r="H176" s="22"/>
      <c r="I176" s="22"/>
      <c r="J176" s="22"/>
      <c r="K176" s="22"/>
      <c r="L176" s="22"/>
      <c r="M176" s="24"/>
    </row>
    <row r="177" spans="1:13" ht="30" customHeight="1" x14ac:dyDescent="0.3">
      <c r="A177" s="24" t="s">
        <v>620</v>
      </c>
      <c r="B177" s="24" t="s">
        <v>621</v>
      </c>
      <c r="C177" s="24" t="s">
        <v>39</v>
      </c>
      <c r="D177" s="13">
        <v>6</v>
      </c>
      <c r="E177" s="22"/>
      <c r="F177" s="22"/>
      <c r="G177" s="22"/>
      <c r="H177" s="22"/>
      <c r="I177" s="22"/>
      <c r="J177" s="22"/>
      <c r="K177" s="22"/>
      <c r="L177" s="22"/>
      <c r="M177" s="24"/>
    </row>
    <row r="178" spans="1:13" ht="30" customHeight="1" x14ac:dyDescent="0.3">
      <c r="A178" s="24" t="s">
        <v>622</v>
      </c>
      <c r="B178" s="24" t="s">
        <v>623</v>
      </c>
      <c r="C178" s="24" t="s">
        <v>39</v>
      </c>
      <c r="D178" s="13">
        <v>52</v>
      </c>
      <c r="E178" s="22"/>
      <c r="F178" s="22"/>
      <c r="G178" s="22"/>
      <c r="H178" s="22"/>
      <c r="I178" s="22"/>
      <c r="J178" s="22"/>
      <c r="K178" s="22"/>
      <c r="L178" s="22"/>
      <c r="M178" s="24"/>
    </row>
    <row r="179" spans="1:13" ht="30" customHeight="1" x14ac:dyDescent="0.3">
      <c r="A179" s="24" t="s">
        <v>624</v>
      </c>
      <c r="B179" s="24" t="s">
        <v>625</v>
      </c>
      <c r="C179" s="24" t="s">
        <v>39</v>
      </c>
      <c r="D179" s="13">
        <v>95</v>
      </c>
      <c r="E179" s="22"/>
      <c r="F179" s="22"/>
      <c r="G179" s="22"/>
      <c r="H179" s="22"/>
      <c r="I179" s="22"/>
      <c r="J179" s="22"/>
      <c r="K179" s="22"/>
      <c r="L179" s="22"/>
      <c r="M179" s="24"/>
    </row>
    <row r="180" spans="1:13" ht="30" customHeight="1" x14ac:dyDescent="0.3">
      <c r="A180" s="24" t="s">
        <v>624</v>
      </c>
      <c r="B180" s="24" t="s">
        <v>626</v>
      </c>
      <c r="C180" s="24" t="s">
        <v>39</v>
      </c>
      <c r="D180" s="13">
        <v>103</v>
      </c>
      <c r="E180" s="22"/>
      <c r="F180" s="22"/>
      <c r="G180" s="22"/>
      <c r="H180" s="22"/>
      <c r="I180" s="22"/>
      <c r="J180" s="22"/>
      <c r="K180" s="22"/>
      <c r="L180" s="22"/>
      <c r="M180" s="24"/>
    </row>
    <row r="181" spans="1:13" ht="30" customHeight="1" x14ac:dyDescent="0.3">
      <c r="A181" s="24" t="s">
        <v>624</v>
      </c>
      <c r="B181" s="24" t="s">
        <v>627</v>
      </c>
      <c r="C181" s="24" t="s">
        <v>39</v>
      </c>
      <c r="D181" s="13">
        <v>17</v>
      </c>
      <c r="E181" s="22"/>
      <c r="F181" s="22"/>
      <c r="G181" s="22"/>
      <c r="H181" s="22"/>
      <c r="I181" s="22"/>
      <c r="J181" s="22"/>
      <c r="K181" s="22"/>
      <c r="L181" s="22"/>
      <c r="M181" s="24"/>
    </row>
    <row r="182" spans="1:13" ht="30" customHeight="1" x14ac:dyDescent="0.3">
      <c r="A182" s="24" t="s">
        <v>624</v>
      </c>
      <c r="B182" s="24" t="s">
        <v>628</v>
      </c>
      <c r="C182" s="24" t="s">
        <v>39</v>
      </c>
      <c r="D182" s="13">
        <v>56</v>
      </c>
      <c r="E182" s="22"/>
      <c r="F182" s="22"/>
      <c r="G182" s="22"/>
      <c r="H182" s="22"/>
      <c r="I182" s="22"/>
      <c r="J182" s="22"/>
      <c r="K182" s="22"/>
      <c r="L182" s="22"/>
      <c r="M182" s="24"/>
    </row>
    <row r="183" spans="1:13" ht="30" customHeight="1" x14ac:dyDescent="0.3">
      <c r="A183" s="24" t="s">
        <v>629</v>
      </c>
      <c r="B183" s="24" t="s">
        <v>630</v>
      </c>
      <c r="C183" s="24" t="s">
        <v>234</v>
      </c>
      <c r="D183" s="13">
        <v>63</v>
      </c>
      <c r="E183" s="22"/>
      <c r="F183" s="22"/>
      <c r="G183" s="22"/>
      <c r="H183" s="22"/>
      <c r="I183" s="22"/>
      <c r="J183" s="22"/>
      <c r="K183" s="22"/>
      <c r="L183" s="22"/>
      <c r="M183" s="24"/>
    </row>
    <row r="184" spans="1:13" ht="30" customHeight="1" x14ac:dyDescent="0.3">
      <c r="A184" s="24" t="s">
        <v>629</v>
      </c>
      <c r="B184" s="24" t="s">
        <v>631</v>
      </c>
      <c r="C184" s="24" t="s">
        <v>234</v>
      </c>
      <c r="D184" s="13">
        <v>17</v>
      </c>
      <c r="E184" s="22"/>
      <c r="F184" s="22"/>
      <c r="G184" s="22"/>
      <c r="H184" s="22"/>
      <c r="I184" s="22"/>
      <c r="J184" s="22"/>
      <c r="K184" s="22"/>
      <c r="L184" s="22"/>
      <c r="M184" s="24"/>
    </row>
    <row r="185" spans="1:13" ht="30" customHeight="1" x14ac:dyDescent="0.3">
      <c r="A185" s="24" t="s">
        <v>629</v>
      </c>
      <c r="B185" s="24" t="s">
        <v>632</v>
      </c>
      <c r="C185" s="24" t="s">
        <v>234</v>
      </c>
      <c r="D185" s="13">
        <v>4</v>
      </c>
      <c r="E185" s="22"/>
      <c r="F185" s="22"/>
      <c r="G185" s="22"/>
      <c r="H185" s="22"/>
      <c r="I185" s="22"/>
      <c r="J185" s="22"/>
      <c r="K185" s="22"/>
      <c r="L185" s="22"/>
      <c r="M185" s="24"/>
    </row>
    <row r="186" spans="1:13" ht="30" customHeight="1" x14ac:dyDescent="0.3">
      <c r="A186" s="24" t="s">
        <v>629</v>
      </c>
      <c r="B186" s="24" t="s">
        <v>633</v>
      </c>
      <c r="C186" s="24" t="s">
        <v>234</v>
      </c>
      <c r="D186" s="13">
        <v>8</v>
      </c>
      <c r="E186" s="22"/>
      <c r="F186" s="22"/>
      <c r="G186" s="22"/>
      <c r="H186" s="22"/>
      <c r="I186" s="22"/>
      <c r="J186" s="22"/>
      <c r="K186" s="22"/>
      <c r="L186" s="22"/>
      <c r="M186" s="24"/>
    </row>
    <row r="187" spans="1:13" ht="30" customHeight="1" x14ac:dyDescent="0.3">
      <c r="A187" s="24" t="s">
        <v>629</v>
      </c>
      <c r="B187" s="24" t="s">
        <v>634</v>
      </c>
      <c r="C187" s="24" t="s">
        <v>234</v>
      </c>
      <c r="D187" s="13">
        <v>26</v>
      </c>
      <c r="E187" s="22"/>
      <c r="F187" s="22"/>
      <c r="G187" s="22"/>
      <c r="H187" s="22"/>
      <c r="I187" s="22"/>
      <c r="J187" s="22"/>
      <c r="K187" s="22"/>
      <c r="L187" s="22"/>
      <c r="M187" s="24"/>
    </row>
    <row r="188" spans="1:13" ht="30" customHeight="1" x14ac:dyDescent="0.3">
      <c r="A188" s="24" t="s">
        <v>629</v>
      </c>
      <c r="B188" s="24" t="s">
        <v>635</v>
      </c>
      <c r="C188" s="24" t="s">
        <v>234</v>
      </c>
      <c r="D188" s="13">
        <v>15</v>
      </c>
      <c r="E188" s="22"/>
      <c r="F188" s="22"/>
      <c r="G188" s="22"/>
      <c r="H188" s="22"/>
      <c r="I188" s="22"/>
      <c r="J188" s="22"/>
      <c r="K188" s="22"/>
      <c r="L188" s="22"/>
      <c r="M188" s="24"/>
    </row>
    <row r="189" spans="1:13" ht="30" customHeight="1" x14ac:dyDescent="0.3">
      <c r="A189" s="24" t="s">
        <v>629</v>
      </c>
      <c r="B189" s="24" t="s">
        <v>636</v>
      </c>
      <c r="C189" s="24" t="s">
        <v>234</v>
      </c>
      <c r="D189" s="13">
        <v>8</v>
      </c>
      <c r="E189" s="22"/>
      <c r="F189" s="22"/>
      <c r="G189" s="22"/>
      <c r="H189" s="22"/>
      <c r="I189" s="22"/>
      <c r="J189" s="22"/>
      <c r="K189" s="22"/>
      <c r="L189" s="22"/>
      <c r="M189" s="24"/>
    </row>
    <row r="190" spans="1:13" ht="30" customHeight="1" x14ac:dyDescent="0.3">
      <c r="A190" s="24" t="s">
        <v>629</v>
      </c>
      <c r="B190" s="24" t="s">
        <v>637</v>
      </c>
      <c r="C190" s="24" t="s">
        <v>234</v>
      </c>
      <c r="D190" s="13">
        <v>10</v>
      </c>
      <c r="E190" s="22"/>
      <c r="F190" s="22"/>
      <c r="G190" s="22"/>
      <c r="H190" s="22"/>
      <c r="I190" s="22"/>
      <c r="J190" s="22"/>
      <c r="K190" s="22"/>
      <c r="L190" s="22"/>
      <c r="M190" s="24"/>
    </row>
    <row r="191" spans="1:13" ht="30" customHeight="1" x14ac:dyDescent="0.3">
      <c r="A191" s="24" t="s">
        <v>629</v>
      </c>
      <c r="B191" s="24" t="s">
        <v>638</v>
      </c>
      <c r="C191" s="24" t="s">
        <v>234</v>
      </c>
      <c r="D191" s="13">
        <v>2</v>
      </c>
      <c r="E191" s="22"/>
      <c r="F191" s="22"/>
      <c r="G191" s="22"/>
      <c r="H191" s="22"/>
      <c r="I191" s="22"/>
      <c r="J191" s="22"/>
      <c r="K191" s="22"/>
      <c r="L191" s="22"/>
      <c r="M191" s="24"/>
    </row>
    <row r="192" spans="1:13" ht="30" customHeight="1" x14ac:dyDescent="0.3">
      <c r="A192" s="24" t="s">
        <v>629</v>
      </c>
      <c r="B192" s="24" t="s">
        <v>639</v>
      </c>
      <c r="C192" s="24" t="s">
        <v>234</v>
      </c>
      <c r="D192" s="13">
        <v>6</v>
      </c>
      <c r="E192" s="22"/>
      <c r="F192" s="22"/>
      <c r="G192" s="22"/>
      <c r="H192" s="22"/>
      <c r="I192" s="22"/>
      <c r="J192" s="22"/>
      <c r="K192" s="22"/>
      <c r="L192" s="22"/>
      <c r="M192" s="24"/>
    </row>
    <row r="193" spans="1:13" ht="30" customHeight="1" x14ac:dyDescent="0.3">
      <c r="A193" s="24" t="s">
        <v>629</v>
      </c>
      <c r="B193" s="24" t="s">
        <v>640</v>
      </c>
      <c r="C193" s="24" t="s">
        <v>234</v>
      </c>
      <c r="D193" s="13">
        <v>4</v>
      </c>
      <c r="E193" s="22"/>
      <c r="F193" s="22"/>
      <c r="G193" s="22"/>
      <c r="H193" s="22"/>
      <c r="I193" s="22"/>
      <c r="J193" s="22"/>
      <c r="K193" s="22"/>
      <c r="L193" s="22"/>
      <c r="M193" s="24"/>
    </row>
    <row r="194" spans="1:13" ht="30" customHeight="1" x14ac:dyDescent="0.3">
      <c r="A194" s="24" t="s">
        <v>629</v>
      </c>
      <c r="B194" s="24" t="s">
        <v>641</v>
      </c>
      <c r="C194" s="24" t="s">
        <v>234</v>
      </c>
      <c r="D194" s="13">
        <v>5</v>
      </c>
      <c r="E194" s="22"/>
      <c r="F194" s="22"/>
      <c r="G194" s="22"/>
      <c r="H194" s="22"/>
      <c r="I194" s="22"/>
      <c r="J194" s="22"/>
      <c r="K194" s="22"/>
      <c r="L194" s="22"/>
      <c r="M194" s="24"/>
    </row>
    <row r="195" spans="1:13" ht="30" customHeight="1" x14ac:dyDescent="0.3">
      <c r="A195" s="24" t="s">
        <v>629</v>
      </c>
      <c r="B195" s="24" t="s">
        <v>642</v>
      </c>
      <c r="C195" s="24" t="s">
        <v>234</v>
      </c>
      <c r="D195" s="13">
        <v>2</v>
      </c>
      <c r="E195" s="22"/>
      <c r="F195" s="22"/>
      <c r="G195" s="22"/>
      <c r="H195" s="22"/>
      <c r="I195" s="22"/>
      <c r="J195" s="22"/>
      <c r="K195" s="22"/>
      <c r="L195" s="22"/>
      <c r="M195" s="24"/>
    </row>
    <row r="196" spans="1:13" ht="30" customHeight="1" x14ac:dyDescent="0.3">
      <c r="A196" s="24" t="s">
        <v>629</v>
      </c>
      <c r="B196" s="24" t="s">
        <v>643</v>
      </c>
      <c r="C196" s="24" t="s">
        <v>234</v>
      </c>
      <c r="D196" s="13">
        <v>7</v>
      </c>
      <c r="E196" s="22"/>
      <c r="F196" s="22"/>
      <c r="G196" s="22"/>
      <c r="H196" s="22"/>
      <c r="I196" s="22"/>
      <c r="J196" s="22"/>
      <c r="K196" s="22"/>
      <c r="L196" s="22"/>
      <c r="M196" s="24"/>
    </row>
    <row r="197" spans="1:13" ht="30" customHeight="1" x14ac:dyDescent="0.3">
      <c r="A197" s="24" t="s">
        <v>629</v>
      </c>
      <c r="B197" s="24" t="s">
        <v>644</v>
      </c>
      <c r="C197" s="24" t="s">
        <v>234</v>
      </c>
      <c r="D197" s="13">
        <v>4</v>
      </c>
      <c r="E197" s="22"/>
      <c r="F197" s="22"/>
      <c r="G197" s="22"/>
      <c r="H197" s="22"/>
      <c r="I197" s="22"/>
      <c r="J197" s="22"/>
      <c r="K197" s="22"/>
      <c r="L197" s="22"/>
      <c r="M197" s="24"/>
    </row>
    <row r="198" spans="1:13" ht="30" customHeight="1" x14ac:dyDescent="0.3">
      <c r="A198" s="24" t="s">
        <v>629</v>
      </c>
      <c r="B198" s="24" t="s">
        <v>645</v>
      </c>
      <c r="C198" s="24" t="s">
        <v>234</v>
      </c>
      <c r="D198" s="13">
        <v>4</v>
      </c>
      <c r="E198" s="22"/>
      <c r="F198" s="22"/>
      <c r="G198" s="22"/>
      <c r="H198" s="22"/>
      <c r="I198" s="22"/>
      <c r="J198" s="22"/>
      <c r="K198" s="22"/>
      <c r="L198" s="22"/>
      <c r="M198" s="24"/>
    </row>
    <row r="199" spans="1:13" ht="30" customHeight="1" x14ac:dyDescent="0.3">
      <c r="A199" s="24" t="s">
        <v>646</v>
      </c>
      <c r="B199" s="24" t="s">
        <v>505</v>
      </c>
      <c r="C199" s="24" t="s">
        <v>234</v>
      </c>
      <c r="D199" s="13">
        <v>4</v>
      </c>
      <c r="E199" s="22"/>
      <c r="F199" s="22"/>
      <c r="G199" s="22"/>
      <c r="H199" s="22"/>
      <c r="I199" s="22"/>
      <c r="J199" s="22"/>
      <c r="K199" s="22"/>
      <c r="L199" s="22"/>
      <c r="M199" s="24"/>
    </row>
    <row r="200" spans="1:13" ht="30" customHeight="1" x14ac:dyDescent="0.3">
      <c r="A200" s="24" t="s">
        <v>646</v>
      </c>
      <c r="B200" s="24" t="s">
        <v>647</v>
      </c>
      <c r="C200" s="24" t="s">
        <v>234</v>
      </c>
      <c r="D200" s="13">
        <v>2</v>
      </c>
      <c r="E200" s="22"/>
      <c r="F200" s="22"/>
      <c r="G200" s="22"/>
      <c r="H200" s="22"/>
      <c r="I200" s="22"/>
      <c r="J200" s="22"/>
      <c r="K200" s="22"/>
      <c r="L200" s="22"/>
      <c r="M200" s="24"/>
    </row>
    <row r="201" spans="1:13" ht="30" customHeight="1" x14ac:dyDescent="0.3">
      <c r="A201" s="24" t="s">
        <v>648</v>
      </c>
      <c r="B201" s="24" t="s">
        <v>649</v>
      </c>
      <c r="C201" s="24" t="s">
        <v>20</v>
      </c>
      <c r="D201" s="13">
        <v>2</v>
      </c>
      <c r="E201" s="22"/>
      <c r="F201" s="22"/>
      <c r="G201" s="22"/>
      <c r="H201" s="22"/>
      <c r="I201" s="22"/>
      <c r="J201" s="22"/>
      <c r="K201" s="22"/>
      <c r="L201" s="22"/>
      <c r="M201" s="24"/>
    </row>
    <row r="202" spans="1:13" ht="30" customHeight="1" x14ac:dyDescent="0.3">
      <c r="A202" s="24" t="s">
        <v>590</v>
      </c>
      <c r="B202" s="24" t="s">
        <v>650</v>
      </c>
      <c r="C202" s="24" t="s">
        <v>20</v>
      </c>
      <c r="D202" s="13">
        <v>1</v>
      </c>
      <c r="E202" s="22"/>
      <c r="F202" s="22"/>
      <c r="G202" s="22"/>
      <c r="H202" s="22"/>
      <c r="I202" s="22"/>
      <c r="J202" s="22"/>
      <c r="K202" s="22"/>
      <c r="L202" s="22"/>
      <c r="M202" s="24"/>
    </row>
    <row r="203" spans="1:13" ht="30" customHeight="1" x14ac:dyDescent="0.3">
      <c r="A203" s="24" t="s">
        <v>590</v>
      </c>
      <c r="B203" s="24" t="s">
        <v>651</v>
      </c>
      <c r="C203" s="24" t="s">
        <v>20</v>
      </c>
      <c r="D203" s="13">
        <v>4</v>
      </c>
      <c r="E203" s="22"/>
      <c r="F203" s="22"/>
      <c r="G203" s="22"/>
      <c r="H203" s="22"/>
      <c r="I203" s="22"/>
      <c r="J203" s="22"/>
      <c r="K203" s="22"/>
      <c r="L203" s="22"/>
      <c r="M203" s="24"/>
    </row>
    <row r="204" spans="1:13" ht="30" customHeight="1" x14ac:dyDescent="0.3">
      <c r="A204" s="24" t="s">
        <v>590</v>
      </c>
      <c r="B204" s="24" t="s">
        <v>652</v>
      </c>
      <c r="C204" s="24" t="s">
        <v>20</v>
      </c>
      <c r="D204" s="13">
        <v>1</v>
      </c>
      <c r="E204" s="22"/>
      <c r="F204" s="22"/>
      <c r="G204" s="22"/>
      <c r="H204" s="22"/>
      <c r="I204" s="22"/>
      <c r="J204" s="22"/>
      <c r="K204" s="22"/>
      <c r="L204" s="22"/>
      <c r="M204" s="24"/>
    </row>
    <row r="205" spans="1:13" ht="30" customHeight="1" x14ac:dyDescent="0.3">
      <c r="A205" s="24" t="s">
        <v>590</v>
      </c>
      <c r="B205" s="24" t="s">
        <v>653</v>
      </c>
      <c r="C205" s="24" t="s">
        <v>20</v>
      </c>
      <c r="D205" s="13">
        <v>2</v>
      </c>
      <c r="E205" s="22"/>
      <c r="F205" s="22"/>
      <c r="G205" s="22"/>
      <c r="H205" s="22"/>
      <c r="I205" s="22"/>
      <c r="J205" s="22"/>
      <c r="K205" s="22"/>
      <c r="L205" s="22"/>
      <c r="M205" s="24"/>
    </row>
    <row r="206" spans="1:13" ht="30" customHeight="1" x14ac:dyDescent="0.3">
      <c r="A206" s="24" t="s">
        <v>654</v>
      </c>
      <c r="B206" s="24" t="s">
        <v>504</v>
      </c>
      <c r="C206" s="24" t="s">
        <v>20</v>
      </c>
      <c r="D206" s="13">
        <v>63</v>
      </c>
      <c r="E206" s="22"/>
      <c r="F206" s="22"/>
      <c r="G206" s="22"/>
      <c r="H206" s="22"/>
      <c r="I206" s="22"/>
      <c r="J206" s="22"/>
      <c r="K206" s="22"/>
      <c r="L206" s="22"/>
      <c r="M206" s="24"/>
    </row>
    <row r="207" spans="1:13" ht="30" customHeight="1" x14ac:dyDescent="0.3">
      <c r="A207" s="24" t="s">
        <v>654</v>
      </c>
      <c r="B207" s="24" t="s">
        <v>505</v>
      </c>
      <c r="C207" s="24" t="s">
        <v>20</v>
      </c>
      <c r="D207" s="13">
        <v>69</v>
      </c>
      <c r="E207" s="22"/>
      <c r="F207" s="22"/>
      <c r="G207" s="22"/>
      <c r="H207" s="22"/>
      <c r="I207" s="22"/>
      <c r="J207" s="22"/>
      <c r="K207" s="22"/>
      <c r="L207" s="22"/>
      <c r="M207" s="24"/>
    </row>
    <row r="208" spans="1:13" ht="30" customHeight="1" x14ac:dyDescent="0.3">
      <c r="A208" s="24" t="s">
        <v>654</v>
      </c>
      <c r="B208" s="24" t="s">
        <v>506</v>
      </c>
      <c r="C208" s="24" t="s">
        <v>20</v>
      </c>
      <c r="D208" s="13">
        <v>11</v>
      </c>
      <c r="E208" s="22"/>
      <c r="F208" s="22"/>
      <c r="G208" s="22"/>
      <c r="H208" s="22"/>
      <c r="I208" s="22"/>
      <c r="J208" s="22"/>
      <c r="K208" s="22"/>
      <c r="L208" s="22"/>
      <c r="M208" s="24"/>
    </row>
    <row r="209" spans="1:13" ht="30" customHeight="1" x14ac:dyDescent="0.3">
      <c r="A209" s="24" t="s">
        <v>654</v>
      </c>
      <c r="B209" s="24" t="s">
        <v>647</v>
      </c>
      <c r="C209" s="24" t="s">
        <v>20</v>
      </c>
      <c r="D209" s="13">
        <v>37</v>
      </c>
      <c r="E209" s="22"/>
      <c r="F209" s="22"/>
      <c r="G209" s="22"/>
      <c r="H209" s="22"/>
      <c r="I209" s="22"/>
      <c r="J209" s="22"/>
      <c r="K209" s="22"/>
      <c r="L209" s="22"/>
      <c r="M209" s="24"/>
    </row>
    <row r="210" spans="1:13" ht="30" customHeight="1" x14ac:dyDescent="0.3">
      <c r="A210" s="13"/>
      <c r="B210" s="13"/>
      <c r="C210" s="13"/>
      <c r="D210" s="13"/>
      <c r="E210" s="22"/>
      <c r="F210" s="22"/>
      <c r="G210" s="22"/>
      <c r="H210" s="22"/>
      <c r="I210" s="22"/>
      <c r="J210" s="22"/>
      <c r="K210" s="22"/>
      <c r="L210" s="22"/>
      <c r="M210" s="13"/>
    </row>
    <row r="211" spans="1:13" ht="30" customHeight="1" x14ac:dyDescent="0.3">
      <c r="A211" s="13"/>
      <c r="B211" s="13"/>
      <c r="C211" s="13"/>
      <c r="D211" s="13"/>
      <c r="E211" s="22"/>
      <c r="F211" s="22"/>
      <c r="G211" s="22"/>
      <c r="H211" s="22"/>
      <c r="I211" s="22"/>
      <c r="J211" s="22"/>
      <c r="K211" s="22"/>
      <c r="L211" s="22"/>
      <c r="M211" s="13"/>
    </row>
    <row r="212" spans="1:13" ht="30" customHeight="1" x14ac:dyDescent="0.3">
      <c r="A212" s="13"/>
      <c r="B212" s="13"/>
      <c r="C212" s="13"/>
      <c r="D212" s="13"/>
      <c r="E212" s="22"/>
      <c r="F212" s="22"/>
      <c r="G212" s="22"/>
      <c r="H212" s="22"/>
      <c r="I212" s="22"/>
      <c r="J212" s="22"/>
      <c r="K212" s="22"/>
      <c r="L212" s="22"/>
      <c r="M212" s="13"/>
    </row>
    <row r="213" spans="1:13" ht="30" customHeight="1" x14ac:dyDescent="0.3">
      <c r="A213" s="13"/>
      <c r="B213" s="13"/>
      <c r="C213" s="13"/>
      <c r="D213" s="13"/>
      <c r="E213" s="22"/>
      <c r="F213" s="22"/>
      <c r="G213" s="22"/>
      <c r="H213" s="22"/>
      <c r="I213" s="22"/>
      <c r="J213" s="22"/>
      <c r="K213" s="22"/>
      <c r="L213" s="22"/>
      <c r="M213" s="13"/>
    </row>
    <row r="214" spans="1:13" ht="30" customHeight="1" x14ac:dyDescent="0.3">
      <c r="A214" s="13"/>
      <c r="B214" s="13"/>
      <c r="C214" s="13"/>
      <c r="D214" s="13"/>
      <c r="E214" s="22"/>
      <c r="F214" s="22"/>
      <c r="G214" s="22"/>
      <c r="H214" s="22"/>
      <c r="I214" s="22"/>
      <c r="J214" s="22"/>
      <c r="K214" s="22"/>
      <c r="L214" s="22"/>
      <c r="M214" s="13"/>
    </row>
    <row r="215" spans="1:13" ht="30" customHeight="1" x14ac:dyDescent="0.3">
      <c r="A215" s="13"/>
      <c r="B215" s="13"/>
      <c r="C215" s="13"/>
      <c r="D215" s="13"/>
      <c r="E215" s="22"/>
      <c r="F215" s="22"/>
      <c r="G215" s="22"/>
      <c r="H215" s="22"/>
      <c r="I215" s="22"/>
      <c r="J215" s="22"/>
      <c r="K215" s="22"/>
      <c r="L215" s="22"/>
      <c r="M215" s="13"/>
    </row>
    <row r="216" spans="1:13" ht="30" customHeight="1" x14ac:dyDescent="0.3">
      <c r="A216" s="13"/>
      <c r="B216" s="13"/>
      <c r="C216" s="13"/>
      <c r="D216" s="13"/>
      <c r="E216" s="22"/>
      <c r="F216" s="22"/>
      <c r="G216" s="22"/>
      <c r="H216" s="22"/>
      <c r="I216" s="22"/>
      <c r="J216" s="22"/>
      <c r="K216" s="22"/>
      <c r="L216" s="22"/>
      <c r="M216" s="13"/>
    </row>
    <row r="217" spans="1:13" ht="30" customHeight="1" x14ac:dyDescent="0.3">
      <c r="A217" s="13"/>
      <c r="B217" s="13"/>
      <c r="C217" s="13"/>
      <c r="D217" s="13"/>
      <c r="E217" s="22"/>
      <c r="F217" s="22"/>
      <c r="G217" s="22"/>
      <c r="H217" s="22"/>
      <c r="I217" s="22"/>
      <c r="J217" s="22"/>
      <c r="K217" s="22"/>
      <c r="L217" s="22"/>
      <c r="M217" s="13"/>
    </row>
    <row r="218" spans="1:13" ht="30" customHeight="1" x14ac:dyDescent="0.3">
      <c r="A218" s="13"/>
      <c r="B218" s="13"/>
      <c r="C218" s="13"/>
      <c r="D218" s="13"/>
      <c r="E218" s="22"/>
      <c r="F218" s="22"/>
      <c r="G218" s="22"/>
      <c r="H218" s="22"/>
      <c r="I218" s="22"/>
      <c r="J218" s="22"/>
      <c r="K218" s="22"/>
      <c r="L218" s="22"/>
      <c r="M218" s="13"/>
    </row>
    <row r="219" spans="1:13" ht="30" customHeight="1" x14ac:dyDescent="0.3">
      <c r="A219" s="24" t="s">
        <v>35</v>
      </c>
      <c r="B219" s="13"/>
      <c r="C219" s="13"/>
      <c r="D219" s="13"/>
      <c r="E219" s="22"/>
      <c r="F219" s="22"/>
      <c r="G219" s="22"/>
      <c r="H219" s="22"/>
      <c r="I219" s="22"/>
      <c r="J219" s="22"/>
      <c r="K219" s="22"/>
      <c r="L219" s="22"/>
      <c r="M219" s="13"/>
    </row>
    <row r="220" spans="1:13" ht="30" customHeight="1" x14ac:dyDescent="0.3">
      <c r="A220" s="24" t="s">
        <v>477</v>
      </c>
      <c r="B220" s="24" t="s">
        <v>14</v>
      </c>
      <c r="C220" s="13"/>
      <c r="D220" s="13"/>
      <c r="E220" s="22"/>
      <c r="F220" s="22"/>
      <c r="G220" s="22"/>
      <c r="H220" s="22"/>
      <c r="I220" s="22"/>
      <c r="J220" s="22"/>
      <c r="K220" s="22"/>
      <c r="L220" s="22"/>
      <c r="M220" s="13"/>
    </row>
    <row r="221" spans="1:13" ht="30" customHeight="1" x14ac:dyDescent="0.3">
      <c r="A221" s="24" t="s">
        <v>517</v>
      </c>
      <c r="B221" s="24" t="s">
        <v>655</v>
      </c>
      <c r="C221" s="24" t="s">
        <v>39</v>
      </c>
      <c r="D221" s="13">
        <v>5</v>
      </c>
      <c r="E221" s="22"/>
      <c r="F221" s="22"/>
      <c r="G221" s="22"/>
      <c r="H221" s="22"/>
      <c r="I221" s="22"/>
      <c r="J221" s="22"/>
      <c r="K221" s="22"/>
      <c r="L221" s="22"/>
      <c r="M221" s="24"/>
    </row>
    <row r="222" spans="1:13" ht="30" customHeight="1" x14ac:dyDescent="0.3">
      <c r="A222" s="24" t="s">
        <v>517</v>
      </c>
      <c r="B222" s="24" t="s">
        <v>656</v>
      </c>
      <c r="C222" s="24" t="s">
        <v>39</v>
      </c>
      <c r="D222" s="13">
        <v>5</v>
      </c>
      <c r="E222" s="22"/>
      <c r="F222" s="22"/>
      <c r="G222" s="22"/>
      <c r="H222" s="22"/>
      <c r="I222" s="22"/>
      <c r="J222" s="22"/>
      <c r="K222" s="22"/>
      <c r="L222" s="22"/>
      <c r="M222" s="24"/>
    </row>
    <row r="223" spans="1:13" ht="30" customHeight="1" x14ac:dyDescent="0.3">
      <c r="A223" s="24" t="s">
        <v>657</v>
      </c>
      <c r="B223" s="24" t="s">
        <v>658</v>
      </c>
      <c r="C223" s="24" t="s">
        <v>39</v>
      </c>
      <c r="D223" s="13">
        <v>57</v>
      </c>
      <c r="E223" s="22"/>
      <c r="F223" s="22"/>
      <c r="G223" s="22"/>
      <c r="H223" s="22"/>
      <c r="I223" s="22"/>
      <c r="J223" s="22"/>
      <c r="K223" s="22"/>
      <c r="L223" s="22"/>
      <c r="M223" s="24"/>
    </row>
    <row r="224" spans="1:13" ht="30" customHeight="1" x14ac:dyDescent="0.3">
      <c r="A224" s="24" t="s">
        <v>657</v>
      </c>
      <c r="B224" s="24" t="s">
        <v>659</v>
      </c>
      <c r="C224" s="24" t="s">
        <v>39</v>
      </c>
      <c r="D224" s="13">
        <v>62</v>
      </c>
      <c r="E224" s="22"/>
      <c r="F224" s="22"/>
      <c r="G224" s="22"/>
      <c r="H224" s="22"/>
      <c r="I224" s="22"/>
      <c r="J224" s="22"/>
      <c r="K224" s="22"/>
      <c r="L224" s="22"/>
      <c r="M224" s="24"/>
    </row>
    <row r="225" spans="1:13" ht="30" customHeight="1" x14ac:dyDescent="0.3">
      <c r="A225" s="24" t="s">
        <v>657</v>
      </c>
      <c r="B225" s="24" t="s">
        <v>660</v>
      </c>
      <c r="C225" s="24" t="s">
        <v>39</v>
      </c>
      <c r="D225" s="13">
        <v>5</v>
      </c>
      <c r="E225" s="22"/>
      <c r="F225" s="22"/>
      <c r="G225" s="22"/>
      <c r="H225" s="22"/>
      <c r="I225" s="22"/>
      <c r="J225" s="22"/>
      <c r="K225" s="22"/>
      <c r="L225" s="22"/>
      <c r="M225" s="24"/>
    </row>
    <row r="226" spans="1:13" ht="30" customHeight="1" x14ac:dyDescent="0.3">
      <c r="A226" s="24" t="s">
        <v>661</v>
      </c>
      <c r="B226" s="24" t="s">
        <v>662</v>
      </c>
      <c r="C226" s="24" t="s">
        <v>234</v>
      </c>
      <c r="D226" s="13">
        <v>19</v>
      </c>
      <c r="E226" s="22"/>
      <c r="F226" s="22"/>
      <c r="G226" s="22"/>
      <c r="H226" s="22"/>
      <c r="I226" s="22"/>
      <c r="J226" s="22"/>
      <c r="K226" s="22"/>
      <c r="L226" s="22"/>
      <c r="M226" s="24"/>
    </row>
    <row r="227" spans="1:13" ht="30" customHeight="1" x14ac:dyDescent="0.3">
      <c r="A227" s="24" t="s">
        <v>661</v>
      </c>
      <c r="B227" s="24" t="s">
        <v>663</v>
      </c>
      <c r="C227" s="24" t="s">
        <v>234</v>
      </c>
      <c r="D227" s="13">
        <v>15</v>
      </c>
      <c r="E227" s="22"/>
      <c r="F227" s="22"/>
      <c r="G227" s="22"/>
      <c r="H227" s="22"/>
      <c r="I227" s="22"/>
      <c r="J227" s="22"/>
      <c r="K227" s="22"/>
      <c r="L227" s="22"/>
      <c r="M227" s="24"/>
    </row>
    <row r="228" spans="1:13" ht="30" customHeight="1" x14ac:dyDescent="0.3">
      <c r="A228" s="24" t="s">
        <v>661</v>
      </c>
      <c r="B228" s="24" t="s">
        <v>664</v>
      </c>
      <c r="C228" s="24" t="s">
        <v>234</v>
      </c>
      <c r="D228" s="13">
        <v>9</v>
      </c>
      <c r="E228" s="22"/>
      <c r="F228" s="22"/>
      <c r="G228" s="22"/>
      <c r="H228" s="22"/>
      <c r="I228" s="22"/>
      <c r="J228" s="22"/>
      <c r="K228" s="22"/>
      <c r="L228" s="22"/>
      <c r="M228" s="24"/>
    </row>
    <row r="229" spans="1:13" ht="30" customHeight="1" x14ac:dyDescent="0.3">
      <c r="A229" s="24" t="s">
        <v>661</v>
      </c>
      <c r="B229" s="24" t="s">
        <v>665</v>
      </c>
      <c r="C229" s="24" t="s">
        <v>234</v>
      </c>
      <c r="D229" s="13">
        <v>2</v>
      </c>
      <c r="E229" s="22"/>
      <c r="F229" s="22"/>
      <c r="G229" s="22"/>
      <c r="H229" s="22"/>
      <c r="I229" s="22"/>
      <c r="J229" s="22"/>
      <c r="K229" s="22"/>
      <c r="L229" s="22"/>
      <c r="M229" s="24"/>
    </row>
    <row r="230" spans="1:13" ht="30" customHeight="1" x14ac:dyDescent="0.3">
      <c r="A230" s="24" t="s">
        <v>661</v>
      </c>
      <c r="B230" s="24" t="s">
        <v>666</v>
      </c>
      <c r="C230" s="24" t="s">
        <v>234</v>
      </c>
      <c r="D230" s="13">
        <v>6</v>
      </c>
      <c r="E230" s="22"/>
      <c r="F230" s="22"/>
      <c r="G230" s="22"/>
      <c r="H230" s="22"/>
      <c r="I230" s="22"/>
      <c r="J230" s="22"/>
      <c r="K230" s="22"/>
      <c r="L230" s="22"/>
      <c r="M230" s="24"/>
    </row>
    <row r="231" spans="1:13" ht="30" customHeight="1" x14ac:dyDescent="0.3">
      <c r="A231" s="24" t="s">
        <v>661</v>
      </c>
      <c r="B231" s="24" t="s">
        <v>667</v>
      </c>
      <c r="C231" s="24" t="s">
        <v>234</v>
      </c>
      <c r="D231" s="13">
        <v>3</v>
      </c>
      <c r="E231" s="22"/>
      <c r="F231" s="22"/>
      <c r="G231" s="22"/>
      <c r="H231" s="22"/>
      <c r="I231" s="22"/>
      <c r="J231" s="22"/>
      <c r="K231" s="22"/>
      <c r="L231" s="22"/>
      <c r="M231" s="24"/>
    </row>
    <row r="232" spans="1:13" ht="30" customHeight="1" x14ac:dyDescent="0.3">
      <c r="A232" s="24" t="s">
        <v>661</v>
      </c>
      <c r="B232" s="24" t="s">
        <v>668</v>
      </c>
      <c r="C232" s="24" t="s">
        <v>234</v>
      </c>
      <c r="D232" s="13">
        <v>8</v>
      </c>
      <c r="E232" s="22"/>
      <c r="F232" s="22"/>
      <c r="G232" s="22"/>
      <c r="H232" s="22"/>
      <c r="I232" s="22"/>
      <c r="J232" s="22"/>
      <c r="K232" s="22"/>
      <c r="L232" s="22"/>
      <c r="M232" s="24"/>
    </row>
    <row r="233" spans="1:13" ht="30" customHeight="1" x14ac:dyDescent="0.3">
      <c r="A233" s="24" t="s">
        <v>661</v>
      </c>
      <c r="B233" s="24" t="s">
        <v>669</v>
      </c>
      <c r="C233" s="24" t="s">
        <v>234</v>
      </c>
      <c r="D233" s="13">
        <v>5</v>
      </c>
      <c r="E233" s="22"/>
      <c r="F233" s="22"/>
      <c r="G233" s="22"/>
      <c r="H233" s="22"/>
      <c r="I233" s="22"/>
      <c r="J233" s="22"/>
      <c r="K233" s="22"/>
      <c r="L233" s="22"/>
      <c r="M233" s="24"/>
    </row>
    <row r="234" spans="1:13" ht="30" customHeight="1" x14ac:dyDescent="0.3">
      <c r="A234" s="24" t="s">
        <v>661</v>
      </c>
      <c r="B234" s="24" t="s">
        <v>670</v>
      </c>
      <c r="C234" s="24" t="s">
        <v>234</v>
      </c>
      <c r="D234" s="13">
        <v>1</v>
      </c>
      <c r="E234" s="22"/>
      <c r="F234" s="22"/>
      <c r="G234" s="22"/>
      <c r="H234" s="22"/>
      <c r="I234" s="22"/>
      <c r="J234" s="22"/>
      <c r="K234" s="22"/>
      <c r="L234" s="22"/>
      <c r="M234" s="24"/>
    </row>
    <row r="235" spans="1:13" ht="30" customHeight="1" x14ac:dyDescent="0.3">
      <c r="A235" s="24" t="s">
        <v>661</v>
      </c>
      <c r="B235" s="24" t="s">
        <v>671</v>
      </c>
      <c r="C235" s="24" t="s">
        <v>234</v>
      </c>
      <c r="D235" s="13">
        <v>1</v>
      </c>
      <c r="E235" s="22"/>
      <c r="F235" s="22"/>
      <c r="G235" s="22"/>
      <c r="H235" s="22"/>
      <c r="I235" s="22"/>
      <c r="J235" s="22"/>
      <c r="K235" s="22"/>
      <c r="L235" s="22"/>
      <c r="M235" s="24"/>
    </row>
    <row r="236" spans="1:13" ht="30" customHeight="1" x14ac:dyDescent="0.3">
      <c r="A236" s="24" t="s">
        <v>661</v>
      </c>
      <c r="B236" s="24" t="s">
        <v>672</v>
      </c>
      <c r="C236" s="24" t="s">
        <v>234</v>
      </c>
      <c r="D236" s="13">
        <v>5</v>
      </c>
      <c r="E236" s="22"/>
      <c r="F236" s="22"/>
      <c r="G236" s="22"/>
      <c r="H236" s="22"/>
      <c r="I236" s="22"/>
      <c r="J236" s="22"/>
      <c r="K236" s="22"/>
      <c r="L236" s="22"/>
      <c r="M236" s="24"/>
    </row>
    <row r="237" spans="1:13" ht="30" customHeight="1" x14ac:dyDescent="0.3">
      <c r="A237" s="24" t="s">
        <v>661</v>
      </c>
      <c r="B237" s="24" t="s">
        <v>673</v>
      </c>
      <c r="C237" s="24" t="s">
        <v>234</v>
      </c>
      <c r="D237" s="13">
        <v>7</v>
      </c>
      <c r="E237" s="22"/>
      <c r="F237" s="22"/>
      <c r="G237" s="22"/>
      <c r="H237" s="22"/>
      <c r="I237" s="22"/>
      <c r="J237" s="22"/>
      <c r="K237" s="22"/>
      <c r="L237" s="22"/>
      <c r="M237" s="24"/>
    </row>
    <row r="238" spans="1:13" ht="30" customHeight="1" x14ac:dyDescent="0.3">
      <c r="A238" s="24" t="s">
        <v>661</v>
      </c>
      <c r="B238" s="24" t="s">
        <v>674</v>
      </c>
      <c r="C238" s="24" t="s">
        <v>234</v>
      </c>
      <c r="D238" s="13">
        <v>2</v>
      </c>
      <c r="E238" s="22"/>
      <c r="F238" s="22"/>
      <c r="G238" s="22"/>
      <c r="H238" s="22"/>
      <c r="I238" s="22"/>
      <c r="J238" s="22"/>
      <c r="K238" s="22"/>
      <c r="L238" s="22"/>
      <c r="M238" s="24"/>
    </row>
    <row r="239" spans="1:13" ht="30" customHeight="1" x14ac:dyDescent="0.3">
      <c r="A239" s="24" t="s">
        <v>661</v>
      </c>
      <c r="B239" s="24" t="s">
        <v>675</v>
      </c>
      <c r="C239" s="24" t="s">
        <v>234</v>
      </c>
      <c r="D239" s="13">
        <v>1</v>
      </c>
      <c r="E239" s="22"/>
      <c r="F239" s="22"/>
      <c r="G239" s="22"/>
      <c r="H239" s="22"/>
      <c r="I239" s="22"/>
      <c r="J239" s="22"/>
      <c r="K239" s="22"/>
      <c r="L239" s="22"/>
      <c r="M239" s="24"/>
    </row>
    <row r="240" spans="1:13" ht="30" customHeight="1" x14ac:dyDescent="0.3">
      <c r="A240" s="24" t="s">
        <v>676</v>
      </c>
      <c r="B240" s="24" t="s">
        <v>677</v>
      </c>
      <c r="C240" s="24" t="s">
        <v>234</v>
      </c>
      <c r="D240" s="13">
        <v>1</v>
      </c>
      <c r="E240" s="22"/>
      <c r="F240" s="22"/>
      <c r="G240" s="22"/>
      <c r="H240" s="22"/>
      <c r="I240" s="22"/>
      <c r="J240" s="22"/>
      <c r="K240" s="22"/>
      <c r="L240" s="22"/>
      <c r="M240" s="24"/>
    </row>
    <row r="241" spans="1:13" ht="30" customHeight="1" x14ac:dyDescent="0.3">
      <c r="A241" s="24" t="s">
        <v>590</v>
      </c>
      <c r="B241" s="24" t="s">
        <v>651</v>
      </c>
      <c r="C241" s="24" t="s">
        <v>20</v>
      </c>
      <c r="D241" s="13">
        <v>13</v>
      </c>
      <c r="E241" s="22"/>
      <c r="F241" s="22"/>
      <c r="G241" s="22"/>
      <c r="H241" s="22"/>
      <c r="I241" s="22"/>
      <c r="J241" s="22"/>
      <c r="K241" s="22"/>
      <c r="L241" s="22"/>
      <c r="M241" s="24"/>
    </row>
    <row r="242" spans="1:13" ht="30" customHeight="1" x14ac:dyDescent="0.3">
      <c r="A242" s="24" t="s">
        <v>590</v>
      </c>
      <c r="B242" s="24" t="s">
        <v>678</v>
      </c>
      <c r="C242" s="24" t="s">
        <v>20</v>
      </c>
      <c r="D242" s="13">
        <v>1</v>
      </c>
      <c r="E242" s="22"/>
      <c r="F242" s="22"/>
      <c r="G242" s="22"/>
      <c r="H242" s="22"/>
      <c r="I242" s="22"/>
      <c r="J242" s="22"/>
      <c r="K242" s="22"/>
      <c r="L242" s="22"/>
      <c r="M242" s="24"/>
    </row>
    <row r="243" spans="1:13" ht="30" customHeight="1" x14ac:dyDescent="0.3">
      <c r="A243" s="24" t="s">
        <v>590</v>
      </c>
      <c r="B243" s="24" t="s">
        <v>653</v>
      </c>
      <c r="C243" s="24" t="s">
        <v>20</v>
      </c>
      <c r="D243" s="13">
        <v>3</v>
      </c>
      <c r="E243" s="22"/>
      <c r="F243" s="22"/>
      <c r="G243" s="22"/>
      <c r="H243" s="22"/>
      <c r="I243" s="22"/>
      <c r="J243" s="22"/>
      <c r="K243" s="22"/>
      <c r="L243" s="22"/>
      <c r="M243" s="24"/>
    </row>
    <row r="244" spans="1:13" ht="30" customHeight="1" x14ac:dyDescent="0.3">
      <c r="A244" s="24" t="s">
        <v>590</v>
      </c>
      <c r="B244" s="24" t="s">
        <v>679</v>
      </c>
      <c r="C244" s="24" t="s">
        <v>20</v>
      </c>
      <c r="D244" s="13">
        <v>3</v>
      </c>
      <c r="E244" s="22"/>
      <c r="F244" s="22"/>
      <c r="G244" s="22"/>
      <c r="H244" s="22"/>
      <c r="I244" s="22"/>
      <c r="J244" s="22"/>
      <c r="K244" s="22"/>
      <c r="L244" s="22"/>
      <c r="M244" s="24"/>
    </row>
    <row r="245" spans="1:13" ht="30" customHeight="1" x14ac:dyDescent="0.3">
      <c r="A245" s="24" t="s">
        <v>592</v>
      </c>
      <c r="B245" s="24" t="s">
        <v>680</v>
      </c>
      <c r="C245" s="24" t="s">
        <v>20</v>
      </c>
      <c r="D245" s="13">
        <v>18</v>
      </c>
      <c r="E245" s="22"/>
      <c r="F245" s="22"/>
      <c r="G245" s="22"/>
      <c r="H245" s="22"/>
      <c r="I245" s="22"/>
      <c r="J245" s="22"/>
      <c r="K245" s="22"/>
      <c r="L245" s="22"/>
      <c r="M245" s="24"/>
    </row>
    <row r="246" spans="1:13" ht="30" customHeight="1" x14ac:dyDescent="0.3">
      <c r="A246" s="24" t="s">
        <v>592</v>
      </c>
      <c r="B246" s="24" t="s">
        <v>681</v>
      </c>
      <c r="C246" s="24" t="s">
        <v>20</v>
      </c>
      <c r="D246" s="13">
        <v>20</v>
      </c>
      <c r="E246" s="22"/>
      <c r="F246" s="22"/>
      <c r="G246" s="22"/>
      <c r="H246" s="22"/>
      <c r="I246" s="22"/>
      <c r="J246" s="22"/>
      <c r="K246" s="22"/>
      <c r="L246" s="22"/>
      <c r="M246" s="24"/>
    </row>
    <row r="247" spans="1:13" ht="30" customHeight="1" x14ac:dyDescent="0.3">
      <c r="A247" s="24" t="s">
        <v>592</v>
      </c>
      <c r="B247" s="24" t="s">
        <v>577</v>
      </c>
      <c r="C247" s="24" t="s">
        <v>20</v>
      </c>
      <c r="D247" s="13">
        <v>2</v>
      </c>
      <c r="E247" s="22"/>
      <c r="F247" s="22"/>
      <c r="G247" s="22"/>
      <c r="H247" s="22"/>
      <c r="I247" s="22"/>
      <c r="J247" s="22"/>
      <c r="K247" s="22"/>
      <c r="L247" s="22"/>
      <c r="M247" s="24"/>
    </row>
    <row r="248" spans="1:13" ht="30" customHeight="1" x14ac:dyDescent="0.3">
      <c r="A248" s="13"/>
      <c r="B248" s="13"/>
      <c r="C248" s="13"/>
      <c r="D248" s="13"/>
      <c r="E248" s="22"/>
      <c r="F248" s="22"/>
      <c r="G248" s="22"/>
      <c r="H248" s="22"/>
      <c r="I248" s="22"/>
      <c r="J248" s="22"/>
      <c r="K248" s="22"/>
      <c r="L248" s="22"/>
      <c r="M248" s="13"/>
    </row>
    <row r="249" spans="1:13" ht="30" customHeight="1" x14ac:dyDescent="0.3">
      <c r="A249" s="13"/>
      <c r="B249" s="13"/>
      <c r="C249" s="13"/>
      <c r="D249" s="13"/>
      <c r="E249" s="22"/>
      <c r="F249" s="22"/>
      <c r="G249" s="22"/>
      <c r="H249" s="22"/>
      <c r="I249" s="22"/>
      <c r="J249" s="22"/>
      <c r="K249" s="22"/>
      <c r="L249" s="22"/>
      <c r="M249" s="13"/>
    </row>
    <row r="250" spans="1:13" ht="30" customHeight="1" x14ac:dyDescent="0.3">
      <c r="A250" s="13"/>
      <c r="B250" s="13"/>
      <c r="C250" s="13"/>
      <c r="D250" s="13"/>
      <c r="E250" s="22"/>
      <c r="F250" s="22"/>
      <c r="G250" s="22"/>
      <c r="H250" s="22"/>
      <c r="I250" s="22"/>
      <c r="J250" s="22"/>
      <c r="K250" s="22"/>
      <c r="L250" s="22"/>
      <c r="M250" s="13"/>
    </row>
    <row r="251" spans="1:13" ht="30" customHeight="1" x14ac:dyDescent="0.3">
      <c r="A251" s="13"/>
      <c r="B251" s="13"/>
      <c r="C251" s="13"/>
      <c r="D251" s="13"/>
      <c r="E251" s="22"/>
      <c r="F251" s="22"/>
      <c r="G251" s="22"/>
      <c r="H251" s="22"/>
      <c r="I251" s="22"/>
      <c r="J251" s="22"/>
      <c r="K251" s="22"/>
      <c r="L251" s="22"/>
      <c r="M251" s="13"/>
    </row>
    <row r="252" spans="1:13" ht="30" customHeight="1" x14ac:dyDescent="0.3">
      <c r="A252" s="13"/>
      <c r="B252" s="13"/>
      <c r="C252" s="13"/>
      <c r="D252" s="13"/>
      <c r="E252" s="22"/>
      <c r="F252" s="22"/>
      <c r="G252" s="22"/>
      <c r="H252" s="22"/>
      <c r="I252" s="22"/>
      <c r="J252" s="22"/>
      <c r="K252" s="22"/>
      <c r="L252" s="22"/>
      <c r="M252" s="13"/>
    </row>
    <row r="253" spans="1:13" ht="30" customHeight="1" x14ac:dyDescent="0.3">
      <c r="A253" s="13"/>
      <c r="B253" s="13"/>
      <c r="C253" s="13"/>
      <c r="D253" s="13"/>
      <c r="E253" s="22"/>
      <c r="F253" s="22"/>
      <c r="G253" s="22"/>
      <c r="H253" s="22"/>
      <c r="I253" s="22"/>
      <c r="J253" s="22"/>
      <c r="K253" s="22"/>
      <c r="L253" s="22"/>
      <c r="M253" s="13"/>
    </row>
    <row r="254" spans="1:13" ht="30" customHeight="1" x14ac:dyDescent="0.3">
      <c r="A254" s="13"/>
      <c r="B254" s="13"/>
      <c r="C254" s="13"/>
      <c r="D254" s="13"/>
      <c r="E254" s="22"/>
      <c r="F254" s="22"/>
      <c r="G254" s="22"/>
      <c r="H254" s="22"/>
      <c r="I254" s="22"/>
      <c r="J254" s="22"/>
      <c r="K254" s="22"/>
      <c r="L254" s="22"/>
      <c r="M254" s="13"/>
    </row>
    <row r="255" spans="1:13" ht="30" customHeight="1" x14ac:dyDescent="0.3">
      <c r="A255" s="13"/>
      <c r="B255" s="13"/>
      <c r="C255" s="13"/>
      <c r="D255" s="13"/>
      <c r="E255" s="22"/>
      <c r="F255" s="22"/>
      <c r="G255" s="22"/>
      <c r="H255" s="22"/>
      <c r="I255" s="22"/>
      <c r="J255" s="22"/>
      <c r="K255" s="22"/>
      <c r="L255" s="22"/>
      <c r="M255" s="13"/>
    </row>
    <row r="256" spans="1:13" ht="30" customHeight="1" x14ac:dyDescent="0.3">
      <c r="A256" s="13"/>
      <c r="B256" s="13"/>
      <c r="C256" s="13"/>
      <c r="D256" s="13"/>
      <c r="E256" s="22"/>
      <c r="F256" s="22"/>
      <c r="G256" s="22"/>
      <c r="H256" s="22"/>
      <c r="I256" s="22"/>
      <c r="J256" s="22"/>
      <c r="K256" s="22"/>
      <c r="L256" s="22"/>
      <c r="M256" s="13"/>
    </row>
    <row r="257" spans="1:13" ht="30" customHeight="1" x14ac:dyDescent="0.3">
      <c r="A257" s="13"/>
      <c r="B257" s="13"/>
      <c r="C257" s="13"/>
      <c r="D257" s="13"/>
      <c r="E257" s="22"/>
      <c r="F257" s="22"/>
      <c r="G257" s="22"/>
      <c r="H257" s="22"/>
      <c r="I257" s="22"/>
      <c r="J257" s="22"/>
      <c r="K257" s="22"/>
      <c r="L257" s="22"/>
      <c r="M257" s="13"/>
    </row>
    <row r="258" spans="1:13" ht="30" customHeight="1" x14ac:dyDescent="0.3">
      <c r="A258" s="13"/>
      <c r="B258" s="13"/>
      <c r="C258" s="13"/>
      <c r="D258" s="13"/>
      <c r="E258" s="22"/>
      <c r="F258" s="22"/>
      <c r="G258" s="22"/>
      <c r="H258" s="22"/>
      <c r="I258" s="22"/>
      <c r="J258" s="22"/>
      <c r="K258" s="22"/>
      <c r="L258" s="22"/>
      <c r="M258" s="13"/>
    </row>
    <row r="259" spans="1:13" ht="30" customHeight="1" x14ac:dyDescent="0.3">
      <c r="A259" s="13"/>
      <c r="B259" s="13"/>
      <c r="C259" s="13"/>
      <c r="D259" s="13"/>
      <c r="E259" s="22"/>
      <c r="F259" s="22"/>
      <c r="G259" s="22"/>
      <c r="H259" s="22"/>
      <c r="I259" s="22"/>
      <c r="J259" s="22"/>
      <c r="K259" s="22"/>
      <c r="L259" s="22"/>
      <c r="M259" s="13"/>
    </row>
    <row r="260" spans="1:13" ht="30" customHeight="1" x14ac:dyDescent="0.3">
      <c r="A260" s="13"/>
      <c r="B260" s="13"/>
      <c r="C260" s="13"/>
      <c r="D260" s="13"/>
      <c r="E260" s="22"/>
      <c r="F260" s="22"/>
      <c r="G260" s="22"/>
      <c r="H260" s="22"/>
      <c r="I260" s="22"/>
      <c r="J260" s="22"/>
      <c r="K260" s="22"/>
      <c r="L260" s="22"/>
      <c r="M260" s="13"/>
    </row>
    <row r="261" spans="1:13" ht="30" customHeight="1" x14ac:dyDescent="0.3">
      <c r="A261" s="13"/>
      <c r="B261" s="13"/>
      <c r="C261" s="13"/>
      <c r="D261" s="13"/>
      <c r="E261" s="22"/>
      <c r="F261" s="22"/>
      <c r="G261" s="22"/>
      <c r="H261" s="22"/>
      <c r="I261" s="22"/>
      <c r="J261" s="22"/>
      <c r="K261" s="22"/>
      <c r="L261" s="22"/>
      <c r="M261" s="13"/>
    </row>
    <row r="262" spans="1:13" ht="30" customHeight="1" x14ac:dyDescent="0.3">
      <c r="A262" s="13"/>
      <c r="B262" s="13"/>
      <c r="C262" s="13"/>
      <c r="D262" s="13"/>
      <c r="E262" s="22"/>
      <c r="F262" s="22"/>
      <c r="G262" s="22"/>
      <c r="H262" s="22"/>
      <c r="I262" s="22"/>
      <c r="J262" s="22"/>
      <c r="K262" s="22"/>
      <c r="L262" s="22"/>
      <c r="M262" s="13"/>
    </row>
    <row r="263" spans="1:13" ht="30" customHeight="1" x14ac:dyDescent="0.3">
      <c r="A263" s="13"/>
      <c r="B263" s="13"/>
      <c r="C263" s="13"/>
      <c r="D263" s="13"/>
      <c r="E263" s="22"/>
      <c r="F263" s="22"/>
      <c r="G263" s="22"/>
      <c r="H263" s="22"/>
      <c r="I263" s="22"/>
      <c r="J263" s="22"/>
      <c r="K263" s="22"/>
      <c r="L263" s="22"/>
      <c r="M263" s="13"/>
    </row>
    <row r="264" spans="1:13" ht="30" customHeight="1" x14ac:dyDescent="0.3">
      <c r="A264" s="13"/>
      <c r="B264" s="13"/>
      <c r="C264" s="13"/>
      <c r="D264" s="13"/>
      <c r="E264" s="22"/>
      <c r="F264" s="22"/>
      <c r="G264" s="22"/>
      <c r="H264" s="22"/>
      <c r="I264" s="22"/>
      <c r="J264" s="22"/>
      <c r="K264" s="22"/>
      <c r="L264" s="22"/>
      <c r="M264" s="13"/>
    </row>
    <row r="265" spans="1:13" ht="30" customHeight="1" x14ac:dyDescent="0.3">
      <c r="A265" s="13"/>
      <c r="B265" s="13"/>
      <c r="C265" s="13"/>
      <c r="D265" s="13"/>
      <c r="E265" s="22"/>
      <c r="F265" s="22"/>
      <c r="G265" s="22"/>
      <c r="H265" s="22"/>
      <c r="I265" s="22"/>
      <c r="J265" s="22"/>
      <c r="K265" s="22"/>
      <c r="L265" s="22"/>
      <c r="M265" s="13"/>
    </row>
    <row r="266" spans="1:13" ht="30" customHeight="1" x14ac:dyDescent="0.3">
      <c r="A266" s="13"/>
      <c r="B266" s="13"/>
      <c r="C266" s="13"/>
      <c r="D266" s="13"/>
      <c r="E266" s="22"/>
      <c r="F266" s="22"/>
      <c r="G266" s="22"/>
      <c r="H266" s="22"/>
      <c r="I266" s="22"/>
      <c r="J266" s="22"/>
      <c r="K266" s="22"/>
      <c r="L266" s="22"/>
      <c r="M266" s="13"/>
    </row>
    <row r="267" spans="1:13" ht="30" customHeight="1" x14ac:dyDescent="0.3">
      <c r="A267" s="24" t="s">
        <v>35</v>
      </c>
      <c r="B267" s="13"/>
      <c r="C267" s="13"/>
      <c r="D267" s="13"/>
      <c r="E267" s="22"/>
      <c r="F267" s="22"/>
      <c r="G267" s="22"/>
      <c r="H267" s="22"/>
      <c r="I267" s="22"/>
      <c r="J267" s="22"/>
      <c r="K267" s="22"/>
      <c r="L267" s="22"/>
      <c r="M267" s="13"/>
    </row>
    <row r="268" spans="1:13" ht="30" customHeight="1" x14ac:dyDescent="0.3">
      <c r="A268" s="24" t="s">
        <v>478</v>
      </c>
      <c r="B268" s="24" t="s">
        <v>14</v>
      </c>
      <c r="C268" s="13"/>
      <c r="D268" s="13"/>
      <c r="E268" s="22"/>
      <c r="F268" s="22"/>
      <c r="G268" s="22"/>
      <c r="H268" s="22"/>
      <c r="I268" s="22"/>
      <c r="J268" s="22"/>
      <c r="K268" s="22"/>
      <c r="L268" s="22"/>
      <c r="M268" s="13"/>
    </row>
    <row r="269" spans="1:13" ht="30" customHeight="1" x14ac:dyDescent="0.3">
      <c r="A269" s="24" t="s">
        <v>682</v>
      </c>
      <c r="B269" s="24" t="s">
        <v>683</v>
      </c>
      <c r="C269" s="24" t="s">
        <v>23</v>
      </c>
      <c r="D269" s="13">
        <v>20</v>
      </c>
      <c r="E269" s="22"/>
      <c r="F269" s="22"/>
      <c r="G269" s="22"/>
      <c r="H269" s="22"/>
      <c r="I269" s="22"/>
      <c r="J269" s="22"/>
      <c r="K269" s="22"/>
      <c r="L269" s="22"/>
      <c r="M269" s="24"/>
    </row>
    <row r="270" spans="1:13" ht="30" customHeight="1" x14ac:dyDescent="0.3">
      <c r="A270" s="24" t="s">
        <v>684</v>
      </c>
      <c r="B270" s="24" t="s">
        <v>685</v>
      </c>
      <c r="C270" s="24" t="s">
        <v>23</v>
      </c>
      <c r="D270" s="13">
        <v>2</v>
      </c>
      <c r="E270" s="22"/>
      <c r="F270" s="22"/>
      <c r="G270" s="22"/>
      <c r="H270" s="22"/>
      <c r="I270" s="22"/>
      <c r="J270" s="22"/>
      <c r="K270" s="22"/>
      <c r="L270" s="22"/>
      <c r="M270" s="24"/>
    </row>
    <row r="271" spans="1:13" ht="30" customHeight="1" x14ac:dyDescent="0.3">
      <c r="A271" s="24" t="s">
        <v>686</v>
      </c>
      <c r="B271" s="24" t="s">
        <v>687</v>
      </c>
      <c r="C271" s="24" t="s">
        <v>23</v>
      </c>
      <c r="D271" s="13">
        <v>1</v>
      </c>
      <c r="E271" s="22"/>
      <c r="F271" s="22"/>
      <c r="G271" s="22"/>
      <c r="H271" s="22"/>
      <c r="I271" s="22"/>
      <c r="J271" s="22"/>
      <c r="K271" s="22"/>
      <c r="L271" s="22"/>
      <c r="M271" s="24"/>
    </row>
    <row r="272" spans="1:13" ht="30" customHeight="1" x14ac:dyDescent="0.3">
      <c r="A272" s="24" t="s">
        <v>457</v>
      </c>
      <c r="B272" s="24" t="s">
        <v>501</v>
      </c>
      <c r="C272" s="24" t="s">
        <v>454</v>
      </c>
      <c r="D272" s="13">
        <v>6</v>
      </c>
      <c r="E272" s="22"/>
      <c r="F272" s="22"/>
      <c r="G272" s="22"/>
      <c r="H272" s="22"/>
      <c r="I272" s="22"/>
      <c r="J272" s="22"/>
      <c r="K272" s="22"/>
      <c r="L272" s="22"/>
      <c r="M272" s="24"/>
    </row>
    <row r="273" spans="1:13" ht="30" customHeight="1" x14ac:dyDescent="0.3">
      <c r="A273" s="24" t="s">
        <v>688</v>
      </c>
      <c r="B273" s="24" t="s">
        <v>504</v>
      </c>
      <c r="C273" s="24" t="s">
        <v>39</v>
      </c>
      <c r="D273" s="13">
        <v>7</v>
      </c>
      <c r="E273" s="22"/>
      <c r="F273" s="22"/>
      <c r="G273" s="22"/>
      <c r="H273" s="22"/>
      <c r="I273" s="22"/>
      <c r="J273" s="22"/>
      <c r="K273" s="22"/>
      <c r="L273" s="22"/>
      <c r="M273" s="24"/>
    </row>
    <row r="274" spans="1:13" ht="30" customHeight="1" x14ac:dyDescent="0.3">
      <c r="A274" s="24" t="s">
        <v>688</v>
      </c>
      <c r="B274" s="24" t="s">
        <v>505</v>
      </c>
      <c r="C274" s="24" t="s">
        <v>39</v>
      </c>
      <c r="D274" s="13">
        <v>20</v>
      </c>
      <c r="E274" s="22"/>
      <c r="F274" s="22"/>
      <c r="G274" s="22"/>
      <c r="H274" s="22"/>
      <c r="I274" s="22"/>
      <c r="J274" s="22"/>
      <c r="K274" s="22"/>
      <c r="L274" s="22"/>
      <c r="M274" s="24"/>
    </row>
    <row r="275" spans="1:13" ht="30" customHeight="1" x14ac:dyDescent="0.3">
      <c r="A275" s="24" t="s">
        <v>689</v>
      </c>
      <c r="B275" s="24" t="s">
        <v>690</v>
      </c>
      <c r="C275" s="24" t="s">
        <v>39</v>
      </c>
      <c r="D275" s="13">
        <v>513</v>
      </c>
      <c r="E275" s="22"/>
      <c r="F275" s="22"/>
      <c r="G275" s="22"/>
      <c r="H275" s="22"/>
      <c r="I275" s="22"/>
      <c r="J275" s="22"/>
      <c r="K275" s="22"/>
      <c r="L275" s="22"/>
      <c r="M275" s="24"/>
    </row>
    <row r="276" spans="1:13" ht="30" customHeight="1" x14ac:dyDescent="0.3">
      <c r="A276" s="24" t="s">
        <v>689</v>
      </c>
      <c r="B276" s="24" t="s">
        <v>691</v>
      </c>
      <c r="C276" s="24" t="s">
        <v>39</v>
      </c>
      <c r="D276" s="13">
        <v>109</v>
      </c>
      <c r="E276" s="22"/>
      <c r="F276" s="22"/>
      <c r="G276" s="22"/>
      <c r="H276" s="22"/>
      <c r="I276" s="22"/>
      <c r="J276" s="22"/>
      <c r="K276" s="22"/>
      <c r="L276" s="22"/>
      <c r="M276" s="24"/>
    </row>
    <row r="277" spans="1:13" ht="30" customHeight="1" x14ac:dyDescent="0.3">
      <c r="A277" s="24" t="s">
        <v>689</v>
      </c>
      <c r="B277" s="24" t="s">
        <v>692</v>
      </c>
      <c r="C277" s="24" t="s">
        <v>39</v>
      </c>
      <c r="D277" s="13">
        <v>50</v>
      </c>
      <c r="E277" s="22"/>
      <c r="F277" s="22"/>
      <c r="G277" s="22"/>
      <c r="H277" s="22"/>
      <c r="I277" s="22"/>
      <c r="J277" s="22"/>
      <c r="K277" s="22"/>
      <c r="L277" s="22"/>
      <c r="M277" s="24"/>
    </row>
    <row r="278" spans="1:13" ht="30" customHeight="1" x14ac:dyDescent="0.3">
      <c r="A278" s="24" t="s">
        <v>689</v>
      </c>
      <c r="B278" s="24" t="s">
        <v>693</v>
      </c>
      <c r="C278" s="24" t="s">
        <v>39</v>
      </c>
      <c r="D278" s="13">
        <v>56</v>
      </c>
      <c r="E278" s="22"/>
      <c r="F278" s="22"/>
      <c r="G278" s="22"/>
      <c r="H278" s="22"/>
      <c r="I278" s="22"/>
      <c r="J278" s="22"/>
      <c r="K278" s="22"/>
      <c r="L278" s="22"/>
      <c r="M278" s="24"/>
    </row>
    <row r="279" spans="1:13" ht="30" customHeight="1" x14ac:dyDescent="0.3">
      <c r="A279" s="24" t="s">
        <v>694</v>
      </c>
      <c r="B279" s="24" t="s">
        <v>647</v>
      </c>
      <c r="C279" s="24" t="s">
        <v>39</v>
      </c>
      <c r="D279" s="13">
        <v>145</v>
      </c>
      <c r="E279" s="22"/>
      <c r="F279" s="22"/>
      <c r="G279" s="22"/>
      <c r="H279" s="22"/>
      <c r="I279" s="22"/>
      <c r="J279" s="22"/>
      <c r="K279" s="22"/>
      <c r="L279" s="22"/>
      <c r="M279" s="24"/>
    </row>
    <row r="280" spans="1:13" ht="30" customHeight="1" x14ac:dyDescent="0.3">
      <c r="A280" s="24" t="s">
        <v>694</v>
      </c>
      <c r="B280" s="24" t="s">
        <v>680</v>
      </c>
      <c r="C280" s="24" t="s">
        <v>39</v>
      </c>
      <c r="D280" s="13">
        <v>3</v>
      </c>
      <c r="E280" s="22"/>
      <c r="F280" s="22"/>
      <c r="G280" s="22"/>
      <c r="H280" s="22"/>
      <c r="I280" s="22"/>
      <c r="J280" s="22"/>
      <c r="K280" s="22"/>
      <c r="L280" s="22"/>
      <c r="M280" s="24"/>
    </row>
    <row r="281" spans="1:13" ht="30" customHeight="1" x14ac:dyDescent="0.3">
      <c r="A281" s="24" t="s">
        <v>695</v>
      </c>
      <c r="B281" s="24" t="s">
        <v>696</v>
      </c>
      <c r="C281" s="24" t="s">
        <v>39</v>
      </c>
      <c r="D281" s="13">
        <v>755</v>
      </c>
      <c r="E281" s="22"/>
      <c r="F281" s="22"/>
      <c r="G281" s="22"/>
      <c r="H281" s="22"/>
      <c r="I281" s="22"/>
      <c r="J281" s="22"/>
      <c r="K281" s="22"/>
      <c r="L281" s="22"/>
      <c r="M281" s="24"/>
    </row>
    <row r="282" spans="1:13" ht="30" customHeight="1" x14ac:dyDescent="0.3">
      <c r="A282" s="24" t="s">
        <v>697</v>
      </c>
      <c r="B282" s="24" t="s">
        <v>698</v>
      </c>
      <c r="C282" s="24" t="s">
        <v>39</v>
      </c>
      <c r="D282" s="13">
        <v>30</v>
      </c>
      <c r="E282" s="22"/>
      <c r="F282" s="22"/>
      <c r="G282" s="22"/>
      <c r="H282" s="22"/>
      <c r="I282" s="22"/>
      <c r="J282" s="22"/>
      <c r="K282" s="22"/>
      <c r="L282" s="22"/>
      <c r="M282" s="24"/>
    </row>
    <row r="283" spans="1:13" ht="30" customHeight="1" x14ac:dyDescent="0.3">
      <c r="A283" s="24" t="s">
        <v>699</v>
      </c>
      <c r="B283" s="24" t="s">
        <v>700</v>
      </c>
      <c r="C283" s="24" t="s">
        <v>234</v>
      </c>
      <c r="D283" s="13">
        <v>44</v>
      </c>
      <c r="E283" s="22"/>
      <c r="F283" s="22"/>
      <c r="G283" s="22"/>
      <c r="H283" s="22"/>
      <c r="I283" s="22"/>
      <c r="J283" s="22"/>
      <c r="K283" s="22"/>
      <c r="L283" s="22"/>
      <c r="M283" s="24"/>
    </row>
    <row r="284" spans="1:13" ht="30" customHeight="1" x14ac:dyDescent="0.3">
      <c r="A284" s="24" t="s">
        <v>701</v>
      </c>
      <c r="B284" s="24" t="s">
        <v>573</v>
      </c>
      <c r="C284" s="24" t="s">
        <v>39</v>
      </c>
      <c r="D284" s="13">
        <v>32</v>
      </c>
      <c r="E284" s="22"/>
      <c r="F284" s="22"/>
      <c r="G284" s="22"/>
      <c r="H284" s="22"/>
      <c r="I284" s="22"/>
      <c r="J284" s="22"/>
      <c r="K284" s="22"/>
      <c r="L284" s="22"/>
      <c r="M284" s="24"/>
    </row>
    <row r="285" spans="1:13" ht="30" customHeight="1" x14ac:dyDescent="0.3">
      <c r="A285" s="24" t="s">
        <v>702</v>
      </c>
      <c r="B285" s="24" t="s">
        <v>573</v>
      </c>
      <c r="C285" s="24" t="s">
        <v>39</v>
      </c>
      <c r="D285" s="13">
        <v>59</v>
      </c>
      <c r="E285" s="22"/>
      <c r="F285" s="22"/>
      <c r="G285" s="22"/>
      <c r="H285" s="22"/>
      <c r="I285" s="22"/>
      <c r="J285" s="22"/>
      <c r="K285" s="22"/>
      <c r="L285" s="22"/>
      <c r="M285" s="24"/>
    </row>
    <row r="286" spans="1:13" ht="30" customHeight="1" x14ac:dyDescent="0.3">
      <c r="A286" s="24" t="s">
        <v>702</v>
      </c>
      <c r="B286" s="24" t="s">
        <v>574</v>
      </c>
      <c r="C286" s="24" t="s">
        <v>39</v>
      </c>
      <c r="D286" s="13">
        <v>61</v>
      </c>
      <c r="E286" s="22"/>
      <c r="F286" s="22"/>
      <c r="G286" s="22"/>
      <c r="H286" s="22"/>
      <c r="I286" s="22"/>
      <c r="J286" s="22"/>
      <c r="K286" s="22"/>
      <c r="L286" s="22"/>
      <c r="M286" s="24"/>
    </row>
    <row r="287" spans="1:13" ht="30" customHeight="1" x14ac:dyDescent="0.3">
      <c r="A287" s="24" t="s">
        <v>702</v>
      </c>
      <c r="B287" s="24" t="s">
        <v>575</v>
      </c>
      <c r="C287" s="24" t="s">
        <v>39</v>
      </c>
      <c r="D287" s="13">
        <v>35</v>
      </c>
      <c r="E287" s="22"/>
      <c r="F287" s="22"/>
      <c r="G287" s="22"/>
      <c r="H287" s="22"/>
      <c r="I287" s="22"/>
      <c r="J287" s="22"/>
      <c r="K287" s="22"/>
      <c r="L287" s="22"/>
      <c r="M287" s="24"/>
    </row>
    <row r="288" spans="1:13" ht="30" customHeight="1" x14ac:dyDescent="0.3">
      <c r="A288" s="24" t="s">
        <v>703</v>
      </c>
      <c r="B288" s="24" t="s">
        <v>14</v>
      </c>
      <c r="C288" s="24" t="s">
        <v>704</v>
      </c>
      <c r="D288" s="13">
        <v>0.5</v>
      </c>
      <c r="E288" s="22"/>
      <c r="F288" s="22"/>
      <c r="G288" s="22"/>
      <c r="H288" s="22"/>
      <c r="I288" s="22"/>
      <c r="J288" s="22"/>
      <c r="K288" s="22"/>
      <c r="L288" s="22"/>
      <c r="M288" s="24"/>
    </row>
    <row r="289" spans="1:13" ht="30" customHeight="1" x14ac:dyDescent="0.3">
      <c r="A289" s="24" t="s">
        <v>705</v>
      </c>
      <c r="B289" s="24" t="s">
        <v>14</v>
      </c>
      <c r="C289" s="24" t="s">
        <v>706</v>
      </c>
      <c r="D289" s="13">
        <v>-258</v>
      </c>
      <c r="E289" s="22"/>
      <c r="F289" s="22"/>
      <c r="G289" s="22"/>
      <c r="H289" s="22"/>
      <c r="I289" s="22"/>
      <c r="J289" s="22"/>
      <c r="K289" s="22"/>
      <c r="L289" s="22"/>
      <c r="M289" s="24"/>
    </row>
    <row r="290" spans="1:13" ht="30" customHeight="1" x14ac:dyDescent="0.3">
      <c r="A290" s="24" t="s">
        <v>707</v>
      </c>
      <c r="B290" s="24" t="s">
        <v>14</v>
      </c>
      <c r="C290" s="24" t="s">
        <v>706</v>
      </c>
      <c r="D290" s="13">
        <v>-720</v>
      </c>
      <c r="E290" s="22"/>
      <c r="F290" s="22"/>
      <c r="G290" s="22"/>
      <c r="H290" s="22"/>
      <c r="I290" s="22"/>
      <c r="J290" s="22"/>
      <c r="K290" s="22"/>
      <c r="L290" s="22"/>
      <c r="M290" s="24"/>
    </row>
    <row r="291" spans="1:13" ht="30" customHeight="1" x14ac:dyDescent="0.3">
      <c r="A291" s="24" t="s">
        <v>708</v>
      </c>
      <c r="B291" s="24" t="s">
        <v>14</v>
      </c>
      <c r="C291" s="24" t="s">
        <v>706</v>
      </c>
      <c r="D291" s="13">
        <v>-13</v>
      </c>
      <c r="E291" s="22"/>
      <c r="F291" s="22"/>
      <c r="G291" s="22"/>
      <c r="H291" s="22"/>
      <c r="I291" s="22"/>
      <c r="J291" s="22"/>
      <c r="K291" s="22"/>
      <c r="L291" s="22"/>
      <c r="M291" s="24"/>
    </row>
    <row r="292" spans="1:13" ht="30" customHeight="1" x14ac:dyDescent="0.3">
      <c r="A292" s="13"/>
      <c r="B292" s="13"/>
      <c r="C292" s="13"/>
      <c r="D292" s="13"/>
      <c r="E292" s="22"/>
      <c r="F292" s="22"/>
      <c r="G292" s="22"/>
      <c r="H292" s="22"/>
      <c r="I292" s="22"/>
      <c r="J292" s="22"/>
      <c r="K292" s="22"/>
      <c r="L292" s="22"/>
      <c r="M292" s="13"/>
    </row>
    <row r="293" spans="1:13" ht="30" customHeight="1" x14ac:dyDescent="0.3">
      <c r="A293" s="13"/>
      <c r="B293" s="13"/>
      <c r="C293" s="13"/>
      <c r="D293" s="13"/>
      <c r="E293" s="22"/>
      <c r="F293" s="22"/>
      <c r="G293" s="22"/>
      <c r="H293" s="22"/>
      <c r="I293" s="22"/>
      <c r="J293" s="22"/>
      <c r="K293" s="22"/>
      <c r="L293" s="22"/>
      <c r="M293" s="13"/>
    </row>
    <row r="294" spans="1:13" ht="30" customHeight="1" x14ac:dyDescent="0.3">
      <c r="A294" s="13"/>
      <c r="B294" s="13"/>
      <c r="C294" s="13"/>
      <c r="D294" s="13"/>
      <c r="E294" s="22"/>
      <c r="F294" s="22"/>
      <c r="G294" s="22"/>
      <c r="H294" s="22"/>
      <c r="I294" s="22"/>
      <c r="J294" s="22"/>
      <c r="K294" s="22"/>
      <c r="L294" s="22"/>
      <c r="M294" s="13"/>
    </row>
    <row r="295" spans="1:13" ht="30" customHeight="1" x14ac:dyDescent="0.3">
      <c r="A295" s="13"/>
      <c r="B295" s="13"/>
      <c r="C295" s="13"/>
      <c r="D295" s="13"/>
      <c r="E295" s="22"/>
      <c r="F295" s="22"/>
      <c r="G295" s="22"/>
      <c r="H295" s="22"/>
      <c r="I295" s="22"/>
      <c r="J295" s="22"/>
      <c r="K295" s="22"/>
      <c r="L295" s="22"/>
      <c r="M295" s="13"/>
    </row>
    <row r="296" spans="1:13" ht="30" customHeight="1" x14ac:dyDescent="0.3">
      <c r="A296" s="13"/>
      <c r="B296" s="13"/>
      <c r="C296" s="13"/>
      <c r="D296" s="13"/>
      <c r="E296" s="22"/>
      <c r="F296" s="22"/>
      <c r="G296" s="22"/>
      <c r="H296" s="22"/>
      <c r="I296" s="22"/>
      <c r="J296" s="22"/>
      <c r="K296" s="22"/>
      <c r="L296" s="22"/>
      <c r="M296" s="13"/>
    </row>
    <row r="297" spans="1:13" ht="30" customHeight="1" x14ac:dyDescent="0.3">
      <c r="A297" s="13"/>
      <c r="B297" s="13"/>
      <c r="C297" s="13"/>
      <c r="D297" s="13"/>
      <c r="E297" s="22"/>
      <c r="F297" s="22"/>
      <c r="G297" s="22"/>
      <c r="H297" s="22"/>
      <c r="I297" s="22"/>
      <c r="J297" s="22"/>
      <c r="K297" s="22"/>
      <c r="L297" s="22"/>
      <c r="M297" s="13"/>
    </row>
    <row r="298" spans="1:13" ht="30" customHeight="1" x14ac:dyDescent="0.3">
      <c r="A298" s="13"/>
      <c r="B298" s="13"/>
      <c r="C298" s="13"/>
      <c r="D298" s="13"/>
      <c r="E298" s="22"/>
      <c r="F298" s="22"/>
      <c r="G298" s="22"/>
      <c r="H298" s="22"/>
      <c r="I298" s="22"/>
      <c r="J298" s="22"/>
      <c r="K298" s="22"/>
      <c r="L298" s="22"/>
      <c r="M298" s="13"/>
    </row>
    <row r="299" spans="1:13" ht="30" customHeight="1" x14ac:dyDescent="0.3">
      <c r="A299" s="13"/>
      <c r="B299" s="13"/>
      <c r="C299" s="13"/>
      <c r="D299" s="13"/>
      <c r="E299" s="22"/>
      <c r="F299" s="22"/>
      <c r="G299" s="22"/>
      <c r="H299" s="22"/>
      <c r="I299" s="22"/>
      <c r="J299" s="22"/>
      <c r="K299" s="22"/>
      <c r="L299" s="22"/>
      <c r="M299" s="13"/>
    </row>
    <row r="300" spans="1:13" ht="30" customHeight="1" x14ac:dyDescent="0.3">
      <c r="A300" s="13"/>
      <c r="B300" s="13"/>
      <c r="C300" s="13"/>
      <c r="D300" s="13"/>
      <c r="E300" s="22"/>
      <c r="F300" s="22"/>
      <c r="G300" s="22"/>
      <c r="H300" s="22"/>
      <c r="I300" s="22"/>
      <c r="J300" s="22"/>
      <c r="K300" s="22"/>
      <c r="L300" s="22"/>
      <c r="M300" s="13"/>
    </row>
    <row r="301" spans="1:13" ht="30" customHeight="1" x14ac:dyDescent="0.3">
      <c r="A301" s="13"/>
      <c r="B301" s="13"/>
      <c r="C301" s="13"/>
      <c r="D301" s="13"/>
      <c r="E301" s="22"/>
      <c r="F301" s="22"/>
      <c r="G301" s="22"/>
      <c r="H301" s="22"/>
      <c r="I301" s="22"/>
      <c r="J301" s="22"/>
      <c r="K301" s="22"/>
      <c r="L301" s="22"/>
      <c r="M301" s="13"/>
    </row>
    <row r="302" spans="1:13" ht="30" customHeight="1" x14ac:dyDescent="0.3">
      <c r="A302" s="13"/>
      <c r="B302" s="13"/>
      <c r="C302" s="13"/>
      <c r="D302" s="13"/>
      <c r="E302" s="22"/>
      <c r="F302" s="22"/>
      <c r="G302" s="22"/>
      <c r="H302" s="22"/>
      <c r="I302" s="22"/>
      <c r="J302" s="22"/>
      <c r="K302" s="22"/>
      <c r="L302" s="22"/>
      <c r="M302" s="13"/>
    </row>
    <row r="303" spans="1:13" ht="30" customHeight="1" x14ac:dyDescent="0.3">
      <c r="A303" s="13"/>
      <c r="B303" s="13"/>
      <c r="C303" s="13"/>
      <c r="D303" s="13"/>
      <c r="E303" s="22"/>
      <c r="F303" s="22"/>
      <c r="G303" s="22"/>
      <c r="H303" s="22"/>
      <c r="I303" s="22"/>
      <c r="J303" s="22"/>
      <c r="K303" s="22"/>
      <c r="L303" s="22"/>
      <c r="M303" s="13"/>
    </row>
    <row r="304" spans="1:13" ht="30" customHeight="1" x14ac:dyDescent="0.3">
      <c r="A304" s="13"/>
      <c r="B304" s="13"/>
      <c r="C304" s="13"/>
      <c r="D304" s="13"/>
      <c r="E304" s="22"/>
      <c r="F304" s="22"/>
      <c r="G304" s="22"/>
      <c r="H304" s="22"/>
      <c r="I304" s="22"/>
      <c r="J304" s="22"/>
      <c r="K304" s="22"/>
      <c r="L304" s="22"/>
      <c r="M304" s="13"/>
    </row>
    <row r="305" spans="1:13" ht="30" customHeight="1" x14ac:dyDescent="0.3">
      <c r="A305" s="13"/>
      <c r="B305" s="13"/>
      <c r="C305" s="13"/>
      <c r="D305" s="13"/>
      <c r="E305" s="22"/>
      <c r="F305" s="22"/>
      <c r="G305" s="22"/>
      <c r="H305" s="22"/>
      <c r="I305" s="22"/>
      <c r="J305" s="22"/>
      <c r="K305" s="22"/>
      <c r="L305" s="22"/>
      <c r="M305" s="13"/>
    </row>
    <row r="306" spans="1:13" ht="30" customHeight="1" x14ac:dyDescent="0.3">
      <c r="A306" s="13"/>
      <c r="B306" s="13"/>
      <c r="C306" s="13"/>
      <c r="D306" s="13"/>
      <c r="E306" s="22"/>
      <c r="F306" s="22"/>
      <c r="G306" s="22"/>
      <c r="H306" s="22"/>
      <c r="I306" s="22"/>
      <c r="J306" s="22"/>
      <c r="K306" s="22"/>
      <c r="L306" s="22"/>
      <c r="M306" s="13"/>
    </row>
    <row r="307" spans="1:13" ht="30" customHeight="1" x14ac:dyDescent="0.3">
      <c r="A307" s="13"/>
      <c r="B307" s="13"/>
      <c r="C307" s="13"/>
      <c r="D307" s="13"/>
      <c r="E307" s="22"/>
      <c r="F307" s="22"/>
      <c r="G307" s="22"/>
      <c r="H307" s="22"/>
      <c r="I307" s="22"/>
      <c r="J307" s="22"/>
      <c r="K307" s="22"/>
      <c r="L307" s="22"/>
      <c r="M307" s="13"/>
    </row>
    <row r="308" spans="1:13" ht="30" customHeight="1" x14ac:dyDescent="0.3">
      <c r="A308" s="13"/>
      <c r="B308" s="13"/>
      <c r="C308" s="13"/>
      <c r="D308" s="13"/>
      <c r="E308" s="22"/>
      <c r="F308" s="22"/>
      <c r="G308" s="22"/>
      <c r="H308" s="22"/>
      <c r="I308" s="22"/>
      <c r="J308" s="22"/>
      <c r="K308" s="22"/>
      <c r="L308" s="22"/>
      <c r="M308" s="13"/>
    </row>
    <row r="309" spans="1:13" ht="30" customHeight="1" x14ac:dyDescent="0.3">
      <c r="A309" s="13"/>
      <c r="B309" s="13"/>
      <c r="C309" s="13"/>
      <c r="D309" s="13"/>
      <c r="E309" s="22"/>
      <c r="F309" s="22"/>
      <c r="G309" s="22"/>
      <c r="H309" s="22"/>
      <c r="I309" s="22"/>
      <c r="J309" s="22"/>
      <c r="K309" s="22"/>
      <c r="L309" s="22"/>
      <c r="M309" s="13"/>
    </row>
    <row r="310" spans="1:13" ht="30" customHeight="1" x14ac:dyDescent="0.3">
      <c r="A310" s="13"/>
      <c r="B310" s="13"/>
      <c r="C310" s="13"/>
      <c r="D310" s="13"/>
      <c r="E310" s="22"/>
      <c r="F310" s="22"/>
      <c r="G310" s="22"/>
      <c r="H310" s="22"/>
      <c r="I310" s="22"/>
      <c r="J310" s="22"/>
      <c r="K310" s="22"/>
      <c r="L310" s="22"/>
      <c r="M310" s="13"/>
    </row>
    <row r="311" spans="1:13" ht="30" customHeight="1" x14ac:dyDescent="0.3">
      <c r="A311" s="13"/>
      <c r="B311" s="13"/>
      <c r="C311" s="13"/>
      <c r="D311" s="13"/>
      <c r="E311" s="22"/>
      <c r="F311" s="22"/>
      <c r="G311" s="22"/>
      <c r="H311" s="22"/>
      <c r="I311" s="22"/>
      <c r="J311" s="22"/>
      <c r="K311" s="22"/>
      <c r="L311" s="22"/>
      <c r="M311" s="13"/>
    </row>
    <row r="312" spans="1:13" ht="30" customHeight="1" x14ac:dyDescent="0.3">
      <c r="A312" s="13"/>
      <c r="B312" s="13"/>
      <c r="C312" s="13"/>
      <c r="D312" s="13"/>
      <c r="E312" s="22"/>
      <c r="F312" s="22"/>
      <c r="G312" s="22"/>
      <c r="H312" s="22"/>
      <c r="I312" s="22"/>
      <c r="J312" s="22"/>
      <c r="K312" s="22"/>
      <c r="L312" s="22"/>
      <c r="M312" s="13"/>
    </row>
    <row r="313" spans="1:13" ht="30" customHeight="1" x14ac:dyDescent="0.3">
      <c r="A313" s="13"/>
      <c r="B313" s="13"/>
      <c r="C313" s="13"/>
      <c r="D313" s="13"/>
      <c r="E313" s="22"/>
      <c r="F313" s="22"/>
      <c r="G313" s="22"/>
      <c r="H313" s="22"/>
      <c r="I313" s="22"/>
      <c r="J313" s="22"/>
      <c r="K313" s="22"/>
      <c r="L313" s="22"/>
      <c r="M313" s="13"/>
    </row>
    <row r="314" spans="1:13" ht="30" customHeight="1" x14ac:dyDescent="0.3">
      <c r="A314" s="13"/>
      <c r="B314" s="13"/>
      <c r="C314" s="13"/>
      <c r="D314" s="13"/>
      <c r="E314" s="22"/>
      <c r="F314" s="22"/>
      <c r="G314" s="22"/>
      <c r="H314" s="22"/>
      <c r="I314" s="22"/>
      <c r="J314" s="22"/>
      <c r="K314" s="22"/>
      <c r="L314" s="22"/>
      <c r="M314" s="13"/>
    </row>
    <row r="315" spans="1:13" ht="30" customHeight="1" x14ac:dyDescent="0.3">
      <c r="A315" s="24" t="s">
        <v>35</v>
      </c>
      <c r="B315" s="13"/>
      <c r="C315" s="13"/>
      <c r="D315" s="13"/>
      <c r="E315" s="22"/>
      <c r="F315" s="22"/>
      <c r="G315" s="22"/>
      <c r="H315" s="22"/>
      <c r="I315" s="22"/>
      <c r="J315" s="22"/>
      <c r="K315" s="22"/>
      <c r="L315" s="22"/>
      <c r="M315" s="13"/>
    </row>
    <row r="316" spans="1:13" ht="30" customHeight="1" x14ac:dyDescent="0.3">
      <c r="A316" s="24" t="s">
        <v>480</v>
      </c>
      <c r="B316" s="24" t="s">
        <v>481</v>
      </c>
      <c r="C316" s="13"/>
      <c r="D316" s="13"/>
      <c r="E316" s="22"/>
      <c r="F316" s="22"/>
      <c r="G316" s="22"/>
      <c r="H316" s="22"/>
      <c r="I316" s="22"/>
      <c r="J316" s="22"/>
      <c r="K316" s="22"/>
      <c r="L316" s="22"/>
      <c r="M316" s="13"/>
    </row>
    <row r="317" spans="1:13" ht="30" customHeight="1" x14ac:dyDescent="0.3">
      <c r="A317" s="24" t="s">
        <v>709</v>
      </c>
      <c r="B317" s="24" t="s">
        <v>710</v>
      </c>
      <c r="C317" s="24" t="s">
        <v>439</v>
      </c>
      <c r="D317" s="13">
        <v>0.4</v>
      </c>
      <c r="E317" s="22"/>
      <c r="F317" s="22"/>
      <c r="G317" s="22"/>
      <c r="H317" s="22"/>
      <c r="I317" s="22"/>
      <c r="J317" s="22"/>
      <c r="K317" s="22"/>
      <c r="L317" s="22"/>
      <c r="M317" s="24"/>
    </row>
    <row r="318" spans="1:13" ht="30" customHeight="1" x14ac:dyDescent="0.3">
      <c r="A318" s="24" t="s">
        <v>711</v>
      </c>
      <c r="B318" s="24" t="s">
        <v>712</v>
      </c>
      <c r="C318" s="24" t="s">
        <v>439</v>
      </c>
      <c r="D318" s="13">
        <v>0.2</v>
      </c>
      <c r="E318" s="22"/>
      <c r="F318" s="22"/>
      <c r="G318" s="22"/>
      <c r="H318" s="22"/>
      <c r="I318" s="22"/>
      <c r="J318" s="22"/>
      <c r="K318" s="22"/>
      <c r="L318" s="22"/>
      <c r="M318" s="24"/>
    </row>
    <row r="319" spans="1:13" ht="30" customHeight="1" x14ac:dyDescent="0.3">
      <c r="A319" s="24" t="s">
        <v>440</v>
      </c>
      <c r="B319" s="24" t="s">
        <v>713</v>
      </c>
      <c r="C319" s="24" t="s">
        <v>439</v>
      </c>
      <c r="D319" s="13">
        <v>0.1</v>
      </c>
      <c r="E319" s="22"/>
      <c r="F319" s="22"/>
      <c r="G319" s="22"/>
      <c r="H319" s="22"/>
      <c r="I319" s="22"/>
      <c r="J319" s="22"/>
      <c r="K319" s="22"/>
      <c r="L319" s="22"/>
      <c r="M319" s="24"/>
    </row>
    <row r="320" spans="1:13" ht="30" customHeight="1" x14ac:dyDescent="0.3">
      <c r="A320" s="24" t="s">
        <v>714</v>
      </c>
      <c r="B320" s="24" t="s">
        <v>715</v>
      </c>
      <c r="C320" s="24" t="s">
        <v>439</v>
      </c>
      <c r="D320" s="13">
        <v>0.7</v>
      </c>
      <c r="E320" s="22"/>
      <c r="F320" s="22"/>
      <c r="G320" s="22"/>
      <c r="H320" s="22"/>
      <c r="I320" s="22"/>
      <c r="J320" s="22"/>
      <c r="K320" s="22"/>
      <c r="L320" s="22"/>
      <c r="M320" s="24"/>
    </row>
    <row r="321" spans="1:13" ht="30" customHeight="1" x14ac:dyDescent="0.3">
      <c r="A321" s="24" t="s">
        <v>716</v>
      </c>
      <c r="B321" s="24" t="s">
        <v>717</v>
      </c>
      <c r="C321" s="24" t="s">
        <v>439</v>
      </c>
      <c r="D321" s="13">
        <v>0.7</v>
      </c>
      <c r="E321" s="22"/>
      <c r="F321" s="22"/>
      <c r="G321" s="22"/>
      <c r="H321" s="22"/>
      <c r="I321" s="22"/>
      <c r="J321" s="22"/>
      <c r="K321" s="22"/>
      <c r="L321" s="22"/>
      <c r="M321" s="24"/>
    </row>
    <row r="322" spans="1:13" ht="30" customHeight="1" x14ac:dyDescent="0.3">
      <c r="A322" s="13"/>
      <c r="B322" s="13"/>
      <c r="C322" s="13"/>
      <c r="D322" s="13"/>
      <c r="E322" s="22"/>
      <c r="F322" s="22"/>
      <c r="G322" s="22"/>
      <c r="H322" s="22"/>
      <c r="I322" s="22"/>
      <c r="J322" s="22"/>
      <c r="K322" s="22"/>
      <c r="L322" s="22"/>
      <c r="M322" s="13"/>
    </row>
    <row r="323" spans="1:13" ht="30" customHeight="1" x14ac:dyDescent="0.3">
      <c r="A323" s="13"/>
      <c r="B323" s="13"/>
      <c r="C323" s="13"/>
      <c r="D323" s="13"/>
      <c r="E323" s="22"/>
      <c r="F323" s="22"/>
      <c r="G323" s="22"/>
      <c r="H323" s="22"/>
      <c r="I323" s="22"/>
      <c r="J323" s="22"/>
      <c r="K323" s="22"/>
      <c r="L323" s="22"/>
      <c r="M323" s="13"/>
    </row>
    <row r="324" spans="1:13" ht="30" customHeight="1" x14ac:dyDescent="0.3">
      <c r="A324" s="13"/>
      <c r="B324" s="13"/>
      <c r="C324" s="13"/>
      <c r="D324" s="13"/>
      <c r="E324" s="22"/>
      <c r="F324" s="22"/>
      <c r="G324" s="22"/>
      <c r="H324" s="22"/>
      <c r="I324" s="22"/>
      <c r="J324" s="22"/>
      <c r="K324" s="22"/>
      <c r="L324" s="22"/>
      <c r="M324" s="13"/>
    </row>
    <row r="325" spans="1:13" ht="30" customHeight="1" x14ac:dyDescent="0.3">
      <c r="A325" s="13"/>
      <c r="B325" s="13"/>
      <c r="C325" s="13"/>
      <c r="D325" s="13"/>
      <c r="E325" s="22"/>
      <c r="F325" s="22"/>
      <c r="G325" s="22"/>
      <c r="H325" s="22"/>
      <c r="I325" s="22"/>
      <c r="J325" s="22"/>
      <c r="K325" s="22"/>
      <c r="L325" s="22"/>
      <c r="M325" s="13"/>
    </row>
    <row r="326" spans="1:13" ht="30" customHeight="1" x14ac:dyDescent="0.3">
      <c r="A326" s="13"/>
      <c r="B326" s="13"/>
      <c r="C326" s="13"/>
      <c r="D326" s="13"/>
      <c r="E326" s="22"/>
      <c r="F326" s="22"/>
      <c r="G326" s="22"/>
      <c r="H326" s="22"/>
      <c r="I326" s="22"/>
      <c r="J326" s="22"/>
      <c r="K326" s="22"/>
      <c r="L326" s="22"/>
      <c r="M326" s="13"/>
    </row>
    <row r="327" spans="1:13" ht="30" customHeight="1" x14ac:dyDescent="0.3">
      <c r="A327" s="13"/>
      <c r="B327" s="13"/>
      <c r="C327" s="13"/>
      <c r="D327" s="13"/>
      <c r="E327" s="22"/>
      <c r="F327" s="22"/>
      <c r="G327" s="22"/>
      <c r="H327" s="22"/>
      <c r="I327" s="22"/>
      <c r="J327" s="22"/>
      <c r="K327" s="22"/>
      <c r="L327" s="22"/>
      <c r="M327" s="13"/>
    </row>
    <row r="328" spans="1:13" ht="30" customHeight="1" x14ac:dyDescent="0.3">
      <c r="A328" s="13"/>
      <c r="B328" s="13"/>
      <c r="C328" s="13"/>
      <c r="D328" s="13"/>
      <c r="E328" s="22"/>
      <c r="F328" s="22"/>
      <c r="G328" s="22"/>
      <c r="H328" s="22"/>
      <c r="I328" s="22"/>
      <c r="J328" s="22"/>
      <c r="K328" s="22"/>
      <c r="L328" s="22"/>
      <c r="M328" s="13"/>
    </row>
    <row r="329" spans="1:13" ht="30" customHeight="1" x14ac:dyDescent="0.3">
      <c r="A329" s="13"/>
      <c r="B329" s="13"/>
      <c r="C329" s="13"/>
      <c r="D329" s="13"/>
      <c r="E329" s="22"/>
      <c r="F329" s="22"/>
      <c r="G329" s="22"/>
      <c r="H329" s="22"/>
      <c r="I329" s="22"/>
      <c r="J329" s="22"/>
      <c r="K329" s="22"/>
      <c r="L329" s="22"/>
      <c r="M329" s="13"/>
    </row>
    <row r="330" spans="1:13" ht="30" customHeight="1" x14ac:dyDescent="0.3">
      <c r="A330" s="13"/>
      <c r="B330" s="13"/>
      <c r="C330" s="13"/>
      <c r="D330" s="13"/>
      <c r="E330" s="22"/>
      <c r="F330" s="22"/>
      <c r="G330" s="22"/>
      <c r="H330" s="22"/>
      <c r="I330" s="22"/>
      <c r="J330" s="22"/>
      <c r="K330" s="22"/>
      <c r="L330" s="22"/>
      <c r="M330" s="13"/>
    </row>
    <row r="331" spans="1:13" ht="30" customHeight="1" x14ac:dyDescent="0.3">
      <c r="A331" s="13"/>
      <c r="B331" s="13"/>
      <c r="C331" s="13"/>
      <c r="D331" s="13"/>
      <c r="E331" s="22"/>
      <c r="F331" s="22"/>
      <c r="G331" s="22"/>
      <c r="H331" s="22"/>
      <c r="I331" s="22"/>
      <c r="J331" s="22"/>
      <c r="K331" s="22"/>
      <c r="L331" s="22"/>
      <c r="M331" s="13"/>
    </row>
    <row r="332" spans="1:13" ht="30" customHeight="1" x14ac:dyDescent="0.3">
      <c r="A332" s="13"/>
      <c r="B332" s="13"/>
      <c r="C332" s="13"/>
      <c r="D332" s="13"/>
      <c r="E332" s="22"/>
      <c r="F332" s="22"/>
      <c r="G332" s="22"/>
      <c r="H332" s="22"/>
      <c r="I332" s="22"/>
      <c r="J332" s="22"/>
      <c r="K332" s="22"/>
      <c r="L332" s="22"/>
      <c r="M332" s="13"/>
    </row>
    <row r="333" spans="1:13" ht="30" customHeight="1" x14ac:dyDescent="0.3">
      <c r="A333" s="13"/>
      <c r="B333" s="13"/>
      <c r="C333" s="13"/>
      <c r="D333" s="13"/>
      <c r="E333" s="22"/>
      <c r="F333" s="22"/>
      <c r="G333" s="22"/>
      <c r="H333" s="22"/>
      <c r="I333" s="22"/>
      <c r="J333" s="22"/>
      <c r="K333" s="22"/>
      <c r="L333" s="22"/>
      <c r="M333" s="13"/>
    </row>
    <row r="334" spans="1:13" ht="30" customHeight="1" x14ac:dyDescent="0.3">
      <c r="A334" s="13"/>
      <c r="B334" s="13"/>
      <c r="C334" s="13"/>
      <c r="D334" s="13"/>
      <c r="E334" s="22"/>
      <c r="F334" s="22"/>
      <c r="G334" s="22"/>
      <c r="H334" s="22"/>
      <c r="I334" s="22"/>
      <c r="J334" s="22"/>
      <c r="K334" s="22"/>
      <c r="L334" s="22"/>
      <c r="M334" s="13"/>
    </row>
    <row r="335" spans="1:13" ht="30" customHeight="1" x14ac:dyDescent="0.3">
      <c r="A335" s="13"/>
      <c r="B335" s="13"/>
      <c r="C335" s="13"/>
      <c r="D335" s="13"/>
      <c r="E335" s="22"/>
      <c r="F335" s="22"/>
      <c r="G335" s="22"/>
      <c r="H335" s="22"/>
      <c r="I335" s="22"/>
      <c r="J335" s="22"/>
      <c r="K335" s="22"/>
      <c r="L335" s="22"/>
      <c r="M335" s="13"/>
    </row>
    <row r="336" spans="1:13" ht="30" customHeight="1" x14ac:dyDescent="0.3">
      <c r="A336" s="13"/>
      <c r="B336" s="13"/>
      <c r="C336" s="13"/>
      <c r="D336" s="13"/>
      <c r="E336" s="22"/>
      <c r="F336" s="22"/>
      <c r="G336" s="22"/>
      <c r="H336" s="22"/>
      <c r="I336" s="22"/>
      <c r="J336" s="22"/>
      <c r="K336" s="22"/>
      <c r="L336" s="22"/>
      <c r="M336" s="13"/>
    </row>
    <row r="337" spans="1:13" ht="30" customHeight="1" x14ac:dyDescent="0.3">
      <c r="A337" s="13"/>
      <c r="B337" s="13"/>
      <c r="C337" s="13"/>
      <c r="D337" s="13"/>
      <c r="E337" s="22"/>
      <c r="F337" s="22"/>
      <c r="G337" s="22"/>
      <c r="H337" s="22"/>
      <c r="I337" s="22"/>
      <c r="J337" s="22"/>
      <c r="K337" s="22"/>
      <c r="L337" s="22"/>
      <c r="M337" s="13"/>
    </row>
    <row r="338" spans="1:13" ht="30" customHeight="1" x14ac:dyDescent="0.3">
      <c r="A338" s="13"/>
      <c r="B338" s="13"/>
      <c r="C338" s="13"/>
      <c r="D338" s="13"/>
      <c r="E338" s="22"/>
      <c r="F338" s="22"/>
      <c r="G338" s="22"/>
      <c r="H338" s="22"/>
      <c r="I338" s="22"/>
      <c r="J338" s="22"/>
      <c r="K338" s="22"/>
      <c r="L338" s="22"/>
      <c r="M338" s="13"/>
    </row>
    <row r="339" spans="1:13" ht="30" customHeight="1" x14ac:dyDescent="0.3">
      <c r="A339" s="24" t="s">
        <v>35</v>
      </c>
      <c r="B339" s="13"/>
      <c r="C339" s="13"/>
      <c r="D339" s="13"/>
      <c r="E339" s="22"/>
      <c r="F339" s="22"/>
      <c r="G339" s="22"/>
      <c r="H339" s="22"/>
      <c r="I339" s="22"/>
      <c r="J339" s="22"/>
      <c r="K339" s="22"/>
      <c r="L339" s="22"/>
      <c r="M339" s="13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51" max="16383" man="1"/>
    <brk id="99" max="16383" man="1"/>
    <brk id="123" max="16383" man="1"/>
    <brk id="147" max="16383" man="1"/>
    <brk id="171" max="16383" man="1"/>
    <brk id="219" max="16383" man="1"/>
    <brk id="267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원가(건축+기계)</vt:lpstr>
      <vt:lpstr>공종별집계표(건축)</vt:lpstr>
      <vt:lpstr>공종별집계표(기계)</vt:lpstr>
      <vt:lpstr>공종별내역서(건축)</vt:lpstr>
      <vt:lpstr>공종별내역서(기계)</vt:lpstr>
      <vt:lpstr>'공종별내역서(건축)'!Print_Area</vt:lpstr>
      <vt:lpstr>'공종별내역서(기계)'!Print_Area</vt:lpstr>
      <vt:lpstr>'공종별집계표(건축)'!Print_Area</vt:lpstr>
      <vt:lpstr>'공종별집계표(기계)'!Print_Area</vt:lpstr>
      <vt:lpstr>'원가(건축+기계)'!Print_Area</vt:lpstr>
      <vt:lpstr>'공종별내역서(건축)'!Print_Titles</vt:lpstr>
      <vt:lpstr>'공종별내역서(기계)'!Print_Titles</vt:lpstr>
      <vt:lpstr>'공종별집계표(건축)'!Print_Titles</vt:lpstr>
      <vt:lpstr>'공종별집계표(기계)'!Print_Titles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2026-04-24T00:52:10Z</dcterms:created>
  <dcterms:modified xsi:type="dcterms:W3CDTF">2026-05-18T08:59:23Z</dcterms:modified>
</cp:coreProperties>
</file>