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7월" sheetId="61" r:id="rId6"/>
  </sheets>
  <definedNames>
    <definedName name="_xlnm.Print_Area" localSheetId="5">'2018년 7월'!$A$1:$J$34</definedName>
  </definedNames>
  <calcPr calcId="125725"/>
</workbook>
</file>

<file path=xl/calcChain.xml><?xml version="1.0" encoding="utf-8"?>
<calcChain xmlns="http://schemas.openxmlformats.org/spreadsheetml/2006/main">
  <c r="F18" i="61"/>
  <c r="B18"/>
  <c r="F13"/>
  <c r="J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<sst xmlns="http://schemas.openxmlformats.org/spreadsheetml/2006/main" count="174" uniqueCount="80">
  <si>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</si>
  <si>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</si>
  <si>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</si>
  <si>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</si>
  <si>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</si>
  <si>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</si>
  <si>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</si>
  <si>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</si>
  <si>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</si>
  <si>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</si>
  <si>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</si>
  <si>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</si>
  <si>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</si>
  <si>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</si>
  <si>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</si>
  <si>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</si>
  <si>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</si>
  <si>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</si>
  <si>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</si>
  <si>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</si>
  <si>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</si>
  <si>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</si>
  <si>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</si>
  <si>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</si>
  <si>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</si>
  <si>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</si>
  <si>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</si>
  <si>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</si>
  <si>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</si>
  <si>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</si>
  <si>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</si>
  <si>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</si>
  <si>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</si>
  <si>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</si>
  <si>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</si>
  <si>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</si>
  <si>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</si>
  <si>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</si>
  <si>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</si>
  <si>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</si>
  <si>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</si>
  <si>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</si>
  <si>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</si>
  <si>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</si>
  <si>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</si>
  <si>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</si>
  <si>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</si>
  <si>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</si>
  <si>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</si>
  <si>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</si>
  <si>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</si>
  <si>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</si>
  <si>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</si>
  <si>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</si>
  <si>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</si>
  <si>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</si>
  <si>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</si>
  <si>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</si>
  <si>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</si>
  <si>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</si>
  <si>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</si>
  <si>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</si>
  <si>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</si>
  <si>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</si>
  <si>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</si>
  <si>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</si>
  <si>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</si>
  <si>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</si>
  <si>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</si>
  <si>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</si>
  <si>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</si>
  <si>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</si>
  <si>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</si>
  <si>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</si>
  <si>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</si>
  <si>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</si>
  <si>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</si>
  <si>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</si>
  <si>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</si>
  <si>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2018년 7월말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</si>
</sst>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32"/>
          <c:y val="0.13541701104993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91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1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31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42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64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4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66E-4"/>
                  <c:y val="-0.2443610307981277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9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1936768"/>
        <c:axId val="61938304"/>
      </c:barChart>
      <c:catAx>
        <c:axId val="619367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938304"/>
        <c:crossesAt val="0"/>
        <c:auto val="1"/>
        <c:lblAlgn val="ctr"/>
        <c:lblOffset val="100"/>
        <c:tickLblSkip val="1"/>
        <c:tickMarkSkip val="1"/>
      </c:catAx>
      <c:valAx>
        <c:axId val="619383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9367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1" r="0.750000000000009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32"/>
          <c:y val="0.13541701104993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91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32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31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42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64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43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66E-4"/>
                  <c:y val="-0.2443391585321606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30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9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2454784"/>
        <c:axId val="62722816"/>
      </c:barChart>
      <c:catAx>
        <c:axId val="624547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722816"/>
        <c:crossesAt val="0"/>
        <c:auto val="1"/>
        <c:lblAlgn val="ctr"/>
        <c:lblOffset val="100"/>
        <c:tickLblSkip val="1"/>
        <c:tickMarkSkip val="1"/>
      </c:catAx>
      <c:valAx>
        <c:axId val="6272281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4547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1" r="0.750000000000009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32"/>
          <c:y val="0.13541701104993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91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1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31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42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64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4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66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97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98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3911040"/>
        <c:axId val="63912576"/>
      </c:barChart>
      <c:catAx>
        <c:axId val="639110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912576"/>
        <c:crossesAt val="0"/>
        <c:auto val="1"/>
        <c:lblAlgn val="ctr"/>
        <c:lblOffset val="100"/>
        <c:tickLblSkip val="1"/>
        <c:tickMarkSkip val="1"/>
      </c:catAx>
      <c:valAx>
        <c:axId val="639125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9110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1" r="0.750000000000009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32"/>
          <c:y val="0.13541701104993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9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6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3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42E-3"/>
                  <c:y val="-0.199702793446975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64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4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6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98E-4"/>
                  <c:y val="-0.115005273983264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4031744"/>
        <c:axId val="64033536"/>
      </c:barChart>
      <c:catAx>
        <c:axId val="640317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033536"/>
        <c:crossesAt val="0"/>
        <c:auto val="1"/>
        <c:lblAlgn val="ctr"/>
        <c:lblOffset val="100"/>
        <c:tickLblSkip val="1"/>
        <c:tickMarkSkip val="1"/>
      </c:catAx>
      <c:valAx>
        <c:axId val="640335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0317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1" r="0.750000000000009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32"/>
          <c:y val="0.13541701104993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9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6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3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42E-3"/>
                  <c:y val="-0.199702793446975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64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4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6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98E-4"/>
                  <c:y val="-0.115005273983264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4086784"/>
        <c:axId val="64088320"/>
      </c:barChart>
      <c:catAx>
        <c:axId val="640867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088320"/>
        <c:crossesAt val="0"/>
        <c:auto val="1"/>
        <c:lblAlgn val="ctr"/>
        <c:lblOffset val="100"/>
        <c:tickLblSkip val="1"/>
        <c:tickMarkSkip val="1"/>
      </c:catAx>
      <c:valAx>
        <c:axId val="640883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0867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173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1" r="0.750000000000009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68"/>
          <c:y val="7.5521025393232716E-2"/>
          <c:w val="0.72041804149260058"/>
          <c:h val="0.8489604923515240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58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71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307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788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72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66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2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7월'!$A$9:$A$20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7월'!$B$9:$B$20</c:f>
              <c:numCache>
                <c:formatCode>#,##0_ </c:formatCode>
                <c:ptCount val="12"/>
                <c:pt idx="0">
                  <c:v>5525</c:v>
                </c:pt>
                <c:pt idx="1">
                  <c:v>6992</c:v>
                </c:pt>
                <c:pt idx="2">
                  <c:v>14049</c:v>
                </c:pt>
                <c:pt idx="3">
                  <c:v>4411</c:v>
                </c:pt>
                <c:pt idx="4">
                  <c:v>3818</c:v>
                </c:pt>
                <c:pt idx="5">
                  <c:v>6233</c:v>
                </c:pt>
                <c:pt idx="6">
                  <c:v>3153</c:v>
                </c:pt>
                <c:pt idx="7">
                  <c:v>4829</c:v>
                </c:pt>
                <c:pt idx="8">
                  <c:v>13887</c:v>
                </c:pt>
                <c:pt idx="9">
                  <c:v>26080</c:v>
                </c:pt>
                <c:pt idx="10">
                  <c:v>25945</c:v>
                </c:pt>
                <c:pt idx="11">
                  <c:v>4507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64281216"/>
        <c:axId val="64295296"/>
      </c:barChart>
      <c:catAx>
        <c:axId val="642812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295296"/>
        <c:crossesAt val="0"/>
        <c:auto val="1"/>
        <c:lblAlgn val="ctr"/>
        <c:lblOffset val="100"/>
        <c:tickLblSkip val="1"/>
        <c:tickMarkSkip val="1"/>
      </c:catAx>
      <c:valAx>
        <c:axId val="6429529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2812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1" r="0.750000000000009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7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79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SUM(B9:B20)</f>
        <v>119429</v>
      </c>
      <c r="C8" s="12">
        <f t="shared" ref="C8:J8" si="0">SUM(C9:C20)</f>
        <v>62202</v>
      </c>
      <c r="D8" s="12">
        <f t="shared" si="0"/>
        <v>57227</v>
      </c>
      <c r="E8" s="12">
        <f t="shared" si="0"/>
        <v>55952</v>
      </c>
      <c r="F8" s="12">
        <f>G8+H8</f>
        <v>98444</v>
      </c>
      <c r="G8" s="12">
        <f t="shared" si="0"/>
        <v>51394</v>
      </c>
      <c r="H8" s="12">
        <f t="shared" si="0"/>
        <v>47050</v>
      </c>
      <c r="I8" s="14">
        <f t="shared" si="0"/>
        <v>373</v>
      </c>
      <c r="J8" s="14">
        <f t="shared" si="0"/>
        <v>206</v>
      </c>
      <c r="L8" s="39"/>
      <c r="M8" s="39"/>
    </row>
    <row r="9" spans="1:13" s="3" customFormat="1" ht="28.5" customHeight="1">
      <c r="A9" s="41" t="s">
        <v>13</v>
      </c>
      <c r="B9" s="42">
        <f>C9+D9</f>
        <v>5525</v>
      </c>
      <c r="C9" s="43">
        <v>2790</v>
      </c>
      <c r="D9" s="43">
        <v>2735</v>
      </c>
      <c r="E9" s="43">
        <v>2881</v>
      </c>
      <c r="F9" s="32">
        <f>SUM(G9:H9)</f>
        <v>4898</v>
      </c>
      <c r="G9" s="33">
        <v>2469</v>
      </c>
      <c r="H9" s="33">
        <v>2429</v>
      </c>
      <c r="I9" s="34">
        <v>9</v>
      </c>
      <c r="J9" s="35">
        <v>4</v>
      </c>
      <c r="L9" s="40"/>
      <c r="M9" s="39"/>
    </row>
    <row r="10" spans="1:13" s="3" customFormat="1" ht="28.5" customHeight="1">
      <c r="A10" s="7" t="s">
        <v>14</v>
      </c>
      <c r="B10" s="36">
        <f t="shared" ref="B10:B19" si="1">C10+D10</f>
        <v>6992</v>
      </c>
      <c r="C10" s="31">
        <v>3764</v>
      </c>
      <c r="D10" s="31">
        <v>3228</v>
      </c>
      <c r="E10" s="31">
        <v>3594</v>
      </c>
      <c r="F10" s="36">
        <f t="shared" ref="F10:F20" si="2">SUM(G10:H10)</f>
        <v>6252</v>
      </c>
      <c r="G10" s="29">
        <v>3400</v>
      </c>
      <c r="H10" s="29">
        <v>2852</v>
      </c>
      <c r="I10" s="37">
        <v>-6</v>
      </c>
      <c r="J10" s="38">
        <v>4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14049</v>
      </c>
      <c r="C11" s="31">
        <v>7141</v>
      </c>
      <c r="D11" s="31">
        <v>6908</v>
      </c>
      <c r="E11" s="31">
        <v>6228</v>
      </c>
      <c r="F11" s="36">
        <f t="shared" si="2"/>
        <v>11898</v>
      </c>
      <c r="G11" s="29">
        <v>6041</v>
      </c>
      <c r="H11" s="29">
        <v>5857</v>
      </c>
      <c r="I11" s="37">
        <v>35</v>
      </c>
      <c r="J11" s="38">
        <v>14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4411</v>
      </c>
      <c r="C12" s="31">
        <v>2252</v>
      </c>
      <c r="D12" s="31">
        <v>2159</v>
      </c>
      <c r="E12" s="31">
        <v>2116</v>
      </c>
      <c r="F12" s="36">
        <f t="shared" si="2"/>
        <v>3885</v>
      </c>
      <c r="G12" s="29">
        <v>1970</v>
      </c>
      <c r="H12" s="29">
        <v>1915</v>
      </c>
      <c r="I12" s="37">
        <v>-17</v>
      </c>
      <c r="J12" s="38">
        <v>-2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3818</v>
      </c>
      <c r="C13" s="31">
        <v>1987</v>
      </c>
      <c r="D13" s="31">
        <v>1831</v>
      </c>
      <c r="E13" s="31">
        <v>1980</v>
      </c>
      <c r="F13" s="36">
        <f>G13+H13</f>
        <v>3436</v>
      </c>
      <c r="G13" s="29">
        <v>1787</v>
      </c>
      <c r="H13" s="29">
        <v>1649</v>
      </c>
      <c r="I13" s="37">
        <v>-8</v>
      </c>
      <c r="J13" s="38">
        <v>0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6233</v>
      </c>
      <c r="C14" s="31">
        <v>3303</v>
      </c>
      <c r="D14" s="31">
        <v>2930</v>
      </c>
      <c r="E14" s="31">
        <v>3459</v>
      </c>
      <c r="F14" s="36">
        <f t="shared" si="2"/>
        <v>5663</v>
      </c>
      <c r="G14" s="29">
        <v>3015</v>
      </c>
      <c r="H14" s="29">
        <v>2648</v>
      </c>
      <c r="I14" s="37">
        <v>-2</v>
      </c>
      <c r="J14" s="38">
        <v>6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3153</v>
      </c>
      <c r="C15" s="31">
        <v>1621</v>
      </c>
      <c r="D15" s="31">
        <v>1532</v>
      </c>
      <c r="E15" s="31">
        <v>1684</v>
      </c>
      <c r="F15" s="36">
        <f t="shared" si="2"/>
        <v>2863</v>
      </c>
      <c r="G15" s="29">
        <v>1469</v>
      </c>
      <c r="H15" s="29">
        <v>1394</v>
      </c>
      <c r="I15" s="37">
        <v>-5</v>
      </c>
      <c r="J15" s="38">
        <v>0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4829</v>
      </c>
      <c r="C16" s="31">
        <v>2416</v>
      </c>
      <c r="D16" s="31">
        <v>2413</v>
      </c>
      <c r="E16" s="31">
        <v>2198</v>
      </c>
      <c r="F16" s="36">
        <f t="shared" si="2"/>
        <v>4212</v>
      </c>
      <c r="G16" s="29">
        <v>2107</v>
      </c>
      <c r="H16" s="29">
        <v>2105</v>
      </c>
      <c r="I16" s="37">
        <v>-19</v>
      </c>
      <c r="J16" s="38">
        <v>-9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13887</v>
      </c>
      <c r="C17" s="31">
        <v>7752</v>
      </c>
      <c r="D17" s="31">
        <v>6135</v>
      </c>
      <c r="E17" s="31">
        <v>7353</v>
      </c>
      <c r="F17" s="36">
        <f t="shared" si="2"/>
        <v>11959</v>
      </c>
      <c r="G17" s="29">
        <v>6738</v>
      </c>
      <c r="H17" s="29">
        <v>5221</v>
      </c>
      <c r="I17" s="37">
        <v>57</v>
      </c>
      <c r="J17" s="38">
        <v>47</v>
      </c>
      <c r="L17" s="40"/>
      <c r="M17" s="39"/>
    </row>
    <row r="18" spans="1:13" s="3" customFormat="1" ht="28.5" customHeight="1">
      <c r="A18" s="7" t="s">
        <v>78</v>
      </c>
      <c r="B18" s="36">
        <f t="shared" si="1"/>
        <v>26080</v>
      </c>
      <c r="C18" s="31">
        <v>13005</v>
      </c>
      <c r="D18" s="31">
        <v>13075</v>
      </c>
      <c r="E18" s="31">
        <v>9369</v>
      </c>
      <c r="F18" s="36">
        <f t="shared" si="2"/>
        <v>18608</v>
      </c>
      <c r="G18" s="29">
        <v>9192</v>
      </c>
      <c r="H18" s="29">
        <v>9416</v>
      </c>
      <c r="I18" s="37">
        <v>255</v>
      </c>
      <c r="J18" s="38">
        <v>80</v>
      </c>
      <c r="L18" s="40"/>
      <c r="M18" s="39"/>
    </row>
    <row r="19" spans="1:13" s="3" customFormat="1" ht="28.5" customHeight="1">
      <c r="A19" s="7" t="s">
        <v>77</v>
      </c>
      <c r="B19" s="36">
        <f t="shared" si="1"/>
        <v>25945</v>
      </c>
      <c r="C19" s="31">
        <v>13669</v>
      </c>
      <c r="D19" s="31">
        <v>12276</v>
      </c>
      <c r="E19" s="31">
        <v>12372</v>
      </c>
      <c r="F19" s="36">
        <f t="shared" si="2"/>
        <v>20522</v>
      </c>
      <c r="G19" s="29">
        <v>10835</v>
      </c>
      <c r="H19" s="29">
        <v>9687</v>
      </c>
      <c r="I19" s="37">
        <v>82</v>
      </c>
      <c r="J19" s="38">
        <v>64</v>
      </c>
      <c r="L19" s="40"/>
      <c r="M19" s="39"/>
    </row>
    <row r="20" spans="1:13" s="3" customFormat="1" ht="28.5" customHeight="1">
      <c r="A20" s="7" t="s">
        <v>75</v>
      </c>
      <c r="B20" s="36">
        <f t="shared" ref="B20" si="3">SUM(C20:D20)</f>
        <v>4507</v>
      </c>
      <c r="C20" s="31">
        <v>2502</v>
      </c>
      <c r="D20" s="31">
        <v>2005</v>
      </c>
      <c r="E20" s="31">
        <v>2718</v>
      </c>
      <c r="F20" s="36">
        <f t="shared" si="2"/>
        <v>4248</v>
      </c>
      <c r="G20" s="29">
        <v>2371</v>
      </c>
      <c r="H20" s="29">
        <v>1877</v>
      </c>
      <c r="I20" s="37">
        <v>-8</v>
      </c>
      <c r="J20" s="38">
        <v>-2</v>
      </c>
      <c r="L20" s="40"/>
      <c r="M20" s="39"/>
    </row>
    <row r="21" spans="1:13" s="3" customFormat="1" ht="35.25" customHeight="1">
      <c r="C21" s="26"/>
      <c r="L21" s="39"/>
      <c r="M21" s="39"/>
    </row>
    <row r="22" spans="1:13" s="3" customFormat="1" ht="27" customHeight="1">
      <c r="L22" s="39"/>
      <c r="M22" s="39"/>
    </row>
    <row r="23" spans="1:13" s="3" customFormat="1" ht="27" customHeight="1"/>
    <row r="24" spans="1:13" s="3" customFormat="1" ht="27" customHeight="1"/>
    <row r="25" spans="1:13" s="3" customFormat="1" ht="27" customHeight="1"/>
    <row r="26" spans="1:13" s="3" customFormat="1" ht="21.75" customHeight="1"/>
    <row r="27" spans="1:13" s="3" customFormat="1" ht="20.25" customHeight="1"/>
    <row r="28" spans="1:13" s="3" customFormat="1" ht="20.25" customHeight="1"/>
    <row r="29" spans="1:13" s="3" customFormat="1" ht="20.25" customHeight="1"/>
    <row r="30" spans="1:13" s="1" customFormat="1" ht="20.25" customHeight="1">
      <c r="I30" s="3"/>
      <c r="J30" s="3"/>
    </row>
    <row r="31" spans="1:13" s="1" customFormat="1" ht="20.25" customHeight="1"/>
    <row r="32" spans="1:13" s="1" customFormat="1" ht="20.25" customHeight="1"/>
    <row r="33" spans="9:10" s="1" customFormat="1" ht="20.25" customHeight="1"/>
    <row r="34" spans="9:10" s="9" customFormat="1" ht="20.25" customHeight="1">
      <c r="I34" s="1"/>
      <c r="J34" s="1"/>
    </row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s="9" customFormat="1" ht="20.25" customHeight="1"/>
    <row r="91" spans="9:10" ht="20.25" customHeight="1">
      <c r="I91" s="9"/>
      <c r="J91" s="9"/>
    </row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7월</vt:lpstr>
      <vt:lpstr>'2018년 7월'!Print_Area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2018-08-01T05:29:35Z</dcterms:modified>
</cp:coreProperties>
</file>