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5년\"/>
    </mc:Choice>
  </mc:AlternateContent>
  <xr:revisionPtr revIDLastSave="0" documentId="8_{F550FBFA-348F-4784-9295-CED48D6624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61" l="1"/>
  <c r="C17" i="61"/>
  <c r="F17" i="61"/>
  <c r="L17" i="61"/>
  <c r="G15" i="61"/>
  <c r="J20" i="61"/>
  <c r="G20" i="61"/>
  <c r="B20" i="61"/>
  <c r="H17" i="61" l="1"/>
  <c r="N9" i="61"/>
  <c r="J10" i="61" l="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8" i="6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<sst xmlns="http://schemas.openxmlformats.org/spreadsheetml/2006/main" count="37" uniqueCount="30">
  <si>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</si>
  <si>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</si>
  <si>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</si>
  <si>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</si>
  <si>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</si>
  <si>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</si>
  <si>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</si>
  <si>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</si>
  <si>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</si>
  <si>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</si>
  <si>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</si>
  <si>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</si>
  <si>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</si>
  <si>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</si>
  <si>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</si>
  <si>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</si>
  <si>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</si>
  <si>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</si>
  <si>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</si>
  <si>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</si>
  <si>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</si>
  <si>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</si>
  <si>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</si>
  <si>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</si>
  <si>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</si>
  <si>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</si>
  <si>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</si>
  <si>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</si>
  <si>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</si>
  <si>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2025년 3월말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</si>
</sst>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4471</c:v>
                </c:pt>
                <c:pt idx="1">
                  <c:v>5040</c:v>
                </c:pt>
                <c:pt idx="2">
                  <c:v>14013</c:v>
                </c:pt>
                <c:pt idx="3">
                  <c:v>3517</c:v>
                </c:pt>
                <c:pt idx="4">
                  <c:v>2895</c:v>
                </c:pt>
                <c:pt idx="5">
                  <c:v>5239</c:v>
                </c:pt>
                <c:pt idx="6">
                  <c:v>6648</c:v>
                </c:pt>
                <c:pt idx="7">
                  <c:v>25737</c:v>
                </c:pt>
                <c:pt idx="8">
                  <c:v>34871</c:v>
                </c:pt>
                <c:pt idx="9">
                  <c:v>26850</c:v>
                </c:pt>
                <c:pt idx="10">
                  <c:v>38861</c:v>
                </c:pt>
                <c:pt idx="11">
                  <c:v>3493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41D6-4FCA-9FB5-0C389DC07DC5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R7" sqref="R7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171635</v>
      </c>
      <c r="C8" s="36">
        <f>C9+C17</f>
        <v>88891</v>
      </c>
      <c r="D8" s="37">
        <f>D9+D17</f>
        <v>82744</v>
      </c>
      <c r="E8" s="38">
        <f t="shared" ref="E8:N8" si="0">E9+E17</f>
        <v>86142</v>
      </c>
      <c r="F8" s="38">
        <f t="shared" si="0"/>
        <v>42250</v>
      </c>
      <c r="G8" s="35">
        <f t="shared" ref="G8:L8" si="1">G9+G17</f>
        <v>145891</v>
      </c>
      <c r="H8" s="36">
        <f t="shared" si="1"/>
        <v>75714</v>
      </c>
      <c r="I8" s="37">
        <f t="shared" si="1"/>
        <v>70177</v>
      </c>
      <c r="J8" s="35">
        <f t="shared" si="1"/>
        <v>27298</v>
      </c>
      <c r="K8" s="36">
        <f t="shared" si="1"/>
        <v>12450</v>
      </c>
      <c r="L8" s="37">
        <f t="shared" si="1"/>
        <v>14848</v>
      </c>
      <c r="M8" s="39">
        <f t="shared" si="0"/>
        <v>1021</v>
      </c>
      <c r="N8" s="37">
        <f t="shared" si="0"/>
        <v>552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41823</v>
      </c>
      <c r="C9" s="42">
        <f>SUM(C10:C16)</f>
        <v>21597</v>
      </c>
      <c r="D9" s="43">
        <f>SUM(D10:D16)</f>
        <v>20226</v>
      </c>
      <c r="E9" s="44">
        <f>SUM(E10:E16)</f>
        <v>22973</v>
      </c>
      <c r="F9" s="44">
        <f t="shared" ref="F9:N9" si="2">SUM(F10:F16)</f>
        <v>12104</v>
      </c>
      <c r="G9" s="41">
        <f t="shared" si="2"/>
        <v>38572</v>
      </c>
      <c r="H9" s="42">
        <f t="shared" si="2"/>
        <v>19938</v>
      </c>
      <c r="I9" s="43">
        <f t="shared" si="2"/>
        <v>18634</v>
      </c>
      <c r="J9" s="41">
        <f t="shared" si="2"/>
        <v>12728</v>
      </c>
      <c r="K9" s="42">
        <f t="shared" si="2"/>
        <v>5608</v>
      </c>
      <c r="L9" s="43">
        <f t="shared" si="2"/>
        <v>7120</v>
      </c>
      <c r="M9" s="45">
        <f t="shared" si="2"/>
        <v>-126</v>
      </c>
      <c r="N9" s="45">
        <f t="shared" si="2"/>
        <v>-19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4471</v>
      </c>
      <c r="C10" s="12">
        <v>2273</v>
      </c>
      <c r="D10" s="13">
        <v>2198</v>
      </c>
      <c r="E10" s="24">
        <v>2432</v>
      </c>
      <c r="F10" s="14">
        <v>1318</v>
      </c>
      <c r="G10" s="24">
        <f>H10+I10</f>
        <v>4081</v>
      </c>
      <c r="H10" s="15">
        <v>2069</v>
      </c>
      <c r="I10" s="16">
        <v>2012</v>
      </c>
      <c r="J10" s="31">
        <f>K10+L10</f>
        <v>1404</v>
      </c>
      <c r="K10" s="15">
        <v>598</v>
      </c>
      <c r="L10" s="16">
        <v>806</v>
      </c>
      <c r="M10" s="32">
        <v>-23</v>
      </c>
      <c r="N10" s="33">
        <v>-1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5040</v>
      </c>
      <c r="C11" s="12">
        <v>2723</v>
      </c>
      <c r="D11" s="13">
        <v>2317</v>
      </c>
      <c r="E11" s="24">
        <v>2865</v>
      </c>
      <c r="F11" s="14">
        <v>1573</v>
      </c>
      <c r="G11" s="24">
        <f t="shared" ref="G11:G14" si="4">H11+I11</f>
        <v>4731</v>
      </c>
      <c r="H11" s="15">
        <v>2560</v>
      </c>
      <c r="I11" s="16">
        <v>2171</v>
      </c>
      <c r="J11" s="31">
        <f t="shared" ref="J11:J16" si="5">K11+L11</f>
        <v>1696</v>
      </c>
      <c r="K11" s="15">
        <v>792</v>
      </c>
      <c r="L11" s="16">
        <v>904</v>
      </c>
      <c r="M11" s="32">
        <v>-17</v>
      </c>
      <c r="N11" s="33">
        <v>-9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14013</v>
      </c>
      <c r="C12" s="12">
        <v>7098</v>
      </c>
      <c r="D12" s="13">
        <v>6915</v>
      </c>
      <c r="E12" s="24">
        <v>6832</v>
      </c>
      <c r="F12" s="14">
        <v>2928</v>
      </c>
      <c r="G12" s="24">
        <f t="shared" si="4"/>
        <v>12466</v>
      </c>
      <c r="H12" s="15">
        <v>6319</v>
      </c>
      <c r="I12" s="16">
        <v>6147</v>
      </c>
      <c r="J12" s="31">
        <f t="shared" si="5"/>
        <v>3233</v>
      </c>
      <c r="K12" s="15">
        <v>1432</v>
      </c>
      <c r="L12" s="16">
        <v>1801</v>
      </c>
      <c r="M12" s="32">
        <v>-36</v>
      </c>
      <c r="N12" s="33">
        <v>-3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3517</v>
      </c>
      <c r="C13" s="12">
        <v>1807</v>
      </c>
      <c r="D13" s="13">
        <v>1710</v>
      </c>
      <c r="E13" s="24">
        <v>1997</v>
      </c>
      <c r="F13" s="14">
        <v>1067</v>
      </c>
      <c r="G13" s="24">
        <f t="shared" si="4"/>
        <v>3332</v>
      </c>
      <c r="H13" s="15">
        <v>1721</v>
      </c>
      <c r="I13" s="16">
        <v>1611</v>
      </c>
      <c r="J13" s="31">
        <f t="shared" si="5"/>
        <v>1321</v>
      </c>
      <c r="K13" s="15">
        <v>588</v>
      </c>
      <c r="L13" s="16">
        <v>733</v>
      </c>
      <c r="M13" s="32">
        <v>-30</v>
      </c>
      <c r="N13" s="33">
        <v>-7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2895</v>
      </c>
      <c r="C14" s="12">
        <v>1505</v>
      </c>
      <c r="D14" s="13">
        <v>1390</v>
      </c>
      <c r="E14" s="24">
        <v>1790</v>
      </c>
      <c r="F14" s="14">
        <v>1098</v>
      </c>
      <c r="G14" s="24">
        <f t="shared" si="4"/>
        <v>2751</v>
      </c>
      <c r="H14" s="15">
        <v>1431</v>
      </c>
      <c r="I14" s="16">
        <v>1320</v>
      </c>
      <c r="J14" s="31">
        <f t="shared" si="5"/>
        <v>1042</v>
      </c>
      <c r="K14" s="15">
        <v>443</v>
      </c>
      <c r="L14" s="16">
        <v>599</v>
      </c>
      <c r="M14" s="32">
        <v>-5</v>
      </c>
      <c r="N14" s="33">
        <v>0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5239</v>
      </c>
      <c r="C15" s="12">
        <v>2797</v>
      </c>
      <c r="D15" s="13">
        <v>2442</v>
      </c>
      <c r="E15" s="24">
        <v>3228</v>
      </c>
      <c r="F15" s="14">
        <v>2021</v>
      </c>
      <c r="G15" s="24">
        <f>H15+I15</f>
        <v>4939</v>
      </c>
      <c r="H15" s="15">
        <v>2639</v>
      </c>
      <c r="I15" s="16">
        <v>2300</v>
      </c>
      <c r="J15" s="31">
        <f t="shared" si="5"/>
        <v>1841</v>
      </c>
      <c r="K15" s="15">
        <v>816</v>
      </c>
      <c r="L15" s="16">
        <v>1025</v>
      </c>
      <c r="M15" s="32">
        <v>3</v>
      </c>
      <c r="N15" s="33">
        <v>2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6648</v>
      </c>
      <c r="C16" s="12">
        <v>3394</v>
      </c>
      <c r="D16" s="13">
        <v>3254</v>
      </c>
      <c r="E16" s="24">
        <v>3829</v>
      </c>
      <c r="F16" s="14">
        <v>2099</v>
      </c>
      <c r="G16" s="24">
        <f>H16+I16</f>
        <v>6272</v>
      </c>
      <c r="H16" s="15">
        <v>3199</v>
      </c>
      <c r="I16" s="16">
        <v>3073</v>
      </c>
      <c r="J16" s="31">
        <f t="shared" si="5"/>
        <v>2191</v>
      </c>
      <c r="K16" s="15">
        <v>939</v>
      </c>
      <c r="L16" s="16">
        <v>1252</v>
      </c>
      <c r="M16" s="32">
        <v>-18</v>
      </c>
      <c r="N16" s="33">
        <v>-1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129812</v>
      </c>
      <c r="C17" s="50">
        <f t="shared" ref="C17:L17" si="6">SUM(C18:C22)</f>
        <v>67294</v>
      </c>
      <c r="D17" s="51">
        <f t="shared" si="6"/>
        <v>62518</v>
      </c>
      <c r="E17" s="52">
        <f>SUM(E18:E22)</f>
        <v>63169</v>
      </c>
      <c r="F17" s="52">
        <f t="shared" si="6"/>
        <v>30146</v>
      </c>
      <c r="G17" s="49">
        <f t="shared" si="6"/>
        <v>107319</v>
      </c>
      <c r="H17" s="50">
        <f t="shared" si="6"/>
        <v>55776</v>
      </c>
      <c r="I17" s="51">
        <f t="shared" si="6"/>
        <v>51543</v>
      </c>
      <c r="J17" s="49">
        <f t="shared" si="6"/>
        <v>14570</v>
      </c>
      <c r="K17" s="50">
        <f t="shared" si="6"/>
        <v>6842</v>
      </c>
      <c r="L17" s="51">
        <f t="shared" si="6"/>
        <v>7728</v>
      </c>
      <c r="M17" s="49">
        <f>SUM(M18:M22)</f>
        <v>1147</v>
      </c>
      <c r="N17" s="53">
        <f>SUM(N18:N22)</f>
        <v>571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25737</v>
      </c>
      <c r="C18" s="12">
        <v>14067</v>
      </c>
      <c r="D18" s="13">
        <v>11670</v>
      </c>
      <c r="E18" s="46">
        <v>13134</v>
      </c>
      <c r="F18" s="14">
        <v>6442</v>
      </c>
      <c r="G18" s="46">
        <f>H18+I18</f>
        <v>22265</v>
      </c>
      <c r="H18" s="15">
        <v>12231</v>
      </c>
      <c r="I18" s="16">
        <v>10034</v>
      </c>
      <c r="J18" s="55">
        <f>K18+L18</f>
        <v>3990</v>
      </c>
      <c r="K18" s="15">
        <v>1979</v>
      </c>
      <c r="L18" s="16">
        <v>2011</v>
      </c>
      <c r="M18" s="57">
        <v>476</v>
      </c>
      <c r="N18" s="58">
        <v>212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34871</v>
      </c>
      <c r="C19" s="12">
        <v>17362</v>
      </c>
      <c r="D19" s="13">
        <v>17509</v>
      </c>
      <c r="E19" s="46">
        <v>14329</v>
      </c>
      <c r="F19" s="14">
        <v>4503</v>
      </c>
      <c r="G19" s="46">
        <f t="shared" ref="G19:G20" si="7">H19+I19</f>
        <v>26729</v>
      </c>
      <c r="H19" s="15">
        <v>13276</v>
      </c>
      <c r="I19" s="16">
        <v>13453</v>
      </c>
      <c r="J19" s="55">
        <f t="shared" ref="J19:J22" si="8">K19+L19</f>
        <v>3158</v>
      </c>
      <c r="K19" s="15">
        <v>1372</v>
      </c>
      <c r="L19" s="16">
        <v>1786</v>
      </c>
      <c r="M19" s="57">
        <v>347</v>
      </c>
      <c r="N19" s="58">
        <v>151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26850</v>
      </c>
      <c r="C20" s="12">
        <v>13462</v>
      </c>
      <c r="D20" s="13">
        <v>13388</v>
      </c>
      <c r="E20" s="46">
        <v>10636</v>
      </c>
      <c r="F20" s="14">
        <v>3115</v>
      </c>
      <c r="G20" s="46">
        <f t="shared" si="7"/>
        <v>20344</v>
      </c>
      <c r="H20" s="15">
        <v>10139</v>
      </c>
      <c r="I20" s="16">
        <v>10205</v>
      </c>
      <c r="J20" s="55">
        <f t="shared" ref="J20" si="9">K20+L20</f>
        <v>2127</v>
      </c>
      <c r="K20" s="15">
        <v>988</v>
      </c>
      <c r="L20" s="16">
        <v>1139</v>
      </c>
      <c r="M20" s="57">
        <v>422</v>
      </c>
      <c r="N20" s="58">
        <v>217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38861</v>
      </c>
      <c r="C21" s="12">
        <v>20455</v>
      </c>
      <c r="D21" s="13">
        <v>18406</v>
      </c>
      <c r="E21" s="46">
        <v>22765</v>
      </c>
      <c r="F21" s="14">
        <v>14601</v>
      </c>
      <c r="G21" s="46">
        <f>H21+I21</f>
        <v>34585</v>
      </c>
      <c r="H21" s="15">
        <v>18224</v>
      </c>
      <c r="I21" s="16">
        <v>16361</v>
      </c>
      <c r="J21" s="55">
        <f t="shared" si="8"/>
        <v>3812</v>
      </c>
      <c r="K21" s="15">
        <v>1775</v>
      </c>
      <c r="L21" s="16">
        <v>2037</v>
      </c>
      <c r="M21" s="57">
        <v>-91</v>
      </c>
      <c r="N21" s="58">
        <v>-8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3493</v>
      </c>
      <c r="C22" s="19">
        <v>1948</v>
      </c>
      <c r="D22" s="20">
        <v>1545</v>
      </c>
      <c r="E22" s="54">
        <v>2305</v>
      </c>
      <c r="F22" s="21">
        <v>1485</v>
      </c>
      <c r="G22" s="47">
        <f>H22+I22</f>
        <v>3396</v>
      </c>
      <c r="H22" s="22">
        <v>1906</v>
      </c>
      <c r="I22" s="23">
        <v>1490</v>
      </c>
      <c r="J22" s="56">
        <f t="shared" si="8"/>
        <v>1483</v>
      </c>
      <c r="K22" s="22">
        <v>728</v>
      </c>
      <c r="L22" s="23">
        <v>755</v>
      </c>
      <c r="M22" s="59">
        <v>-7</v>
      </c>
      <c r="N22" s="60">
        <v>-1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2025-04-01T01:50:28Z</dcterms:modified>
</cp:coreProperties>
</file>